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obua\Downloads\"/>
    </mc:Choice>
  </mc:AlternateContent>
  <xr:revisionPtr revIDLastSave="0" documentId="13_ncr:1_{BCB17528-8634-4D6C-BA2E-5E8B32FFDB49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学校用" sheetId="1" r:id="rId1"/>
    <sheet name="SC用" sheetId="2" r:id="rId2"/>
    <sheet name="無償学校" sheetId="3" r:id="rId3"/>
  </sheets>
  <definedNames>
    <definedName name="_xlnm.Print_Area" localSheetId="0">学校用!$A$1:$S$41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4" i="3" l="1"/>
  <c r="G24" i="3"/>
  <c r="K23" i="3"/>
  <c r="K22" i="3"/>
  <c r="K21" i="3"/>
  <c r="K20" i="3"/>
  <c r="K19" i="3"/>
  <c r="K18" i="3"/>
  <c r="K17" i="3"/>
  <c r="K16" i="3"/>
  <c r="K15" i="3"/>
  <c r="K14" i="3"/>
  <c r="K24" i="3" l="1"/>
  <c r="G25" i="3"/>
  <c r="I24" i="2"/>
  <c r="G24" i="2"/>
  <c r="G25" i="2" s="1"/>
  <c r="K23" i="2"/>
  <c r="K22" i="2"/>
  <c r="K21" i="2"/>
  <c r="K20" i="2"/>
  <c r="K19" i="2"/>
  <c r="K18" i="2"/>
  <c r="K17" i="2"/>
  <c r="K16" i="2"/>
  <c r="K15" i="2"/>
  <c r="K14" i="2"/>
  <c r="K24" i="2" l="1"/>
  <c r="I25" i="2" s="1"/>
  <c r="G27" i="2" s="1"/>
  <c r="O21" i="1"/>
  <c r="O20" i="1"/>
  <c r="O23" i="1" l="1"/>
  <c r="O16" i="1"/>
  <c r="O17" i="1"/>
  <c r="O18" i="1"/>
  <c r="O19" i="1"/>
  <c r="O22" i="1"/>
  <c r="O15" i="1"/>
  <c r="O14" i="1"/>
  <c r="K24" i="1"/>
  <c r="M24" i="1"/>
  <c r="K25" i="1" l="1"/>
  <c r="O24" i="1"/>
  <c r="M25" i="1" s="1"/>
  <c r="K27" i="1" s="1"/>
</calcChain>
</file>

<file path=xl/sharedStrings.xml><?xml version="1.0" encoding="utf-8"?>
<sst xmlns="http://schemas.openxmlformats.org/spreadsheetml/2006/main" count="265" uniqueCount="56">
  <si>
    <t>男　</t>
    <rPh sb="0" eb="1">
      <t>オトコ</t>
    </rPh>
    <phoneticPr fontId="2"/>
  </si>
  <si>
    <t>女</t>
    <rPh sb="0" eb="1">
      <t>オンナ</t>
    </rPh>
    <phoneticPr fontId="2"/>
  </si>
  <si>
    <t>※確認</t>
    <rPh sb="1" eb="3">
      <t>カクニン</t>
    </rPh>
    <phoneticPr fontId="2"/>
  </si>
  <si>
    <t>人</t>
    <rPh sb="0" eb="1">
      <t>ニン</t>
    </rPh>
    <phoneticPr fontId="2"/>
  </si>
  <si>
    <t>円</t>
    <rPh sb="0" eb="1">
      <t>エン</t>
    </rPh>
    <phoneticPr fontId="2"/>
  </si>
  <si>
    <t>総　　合　　計</t>
    <rPh sb="0" eb="1">
      <t>ソウ</t>
    </rPh>
    <rPh sb="3" eb="4">
      <t>ゴウ</t>
    </rPh>
    <rPh sb="6" eb="7">
      <t>ケイ</t>
    </rPh>
    <phoneticPr fontId="2"/>
  </si>
  <si>
    <t>合　　計</t>
    <rPh sb="0" eb="1">
      <t>ゴウ</t>
    </rPh>
    <rPh sb="3" eb="4">
      <t>ケイ</t>
    </rPh>
    <phoneticPr fontId="2"/>
  </si>
  <si>
    <t>登録方法</t>
    <rPh sb="0" eb="2">
      <t>トウロク</t>
    </rPh>
    <rPh sb="2" eb="4">
      <t>ホウホウ</t>
    </rPh>
    <phoneticPr fontId="2"/>
  </si>
  <si>
    <t>登録№</t>
    <rPh sb="0" eb="2">
      <t>トウロク</t>
    </rPh>
    <phoneticPr fontId="2"/>
  </si>
  <si>
    <t>※受付</t>
    <rPh sb="1" eb="3">
      <t>ウケツケ</t>
    </rPh>
    <phoneticPr fontId="2"/>
  </si>
  <si>
    <t>内　　訳　</t>
    <rPh sb="0" eb="1">
      <t>ウチ</t>
    </rPh>
    <rPh sb="3" eb="4">
      <t>ヤク</t>
    </rPh>
    <phoneticPr fontId="2"/>
  </si>
  <si>
    <t>領収書の発行</t>
    <rPh sb="0" eb="3">
      <t>リョウシュウショ</t>
    </rPh>
    <rPh sb="4" eb="6">
      <t>ハッコウ</t>
    </rPh>
    <phoneticPr fontId="2"/>
  </si>
  <si>
    <t>領収書の宛名</t>
    <rPh sb="0" eb="3">
      <t>リョウシュウショ</t>
    </rPh>
    <rPh sb="4" eb="6">
      <t>アテナ</t>
    </rPh>
    <phoneticPr fontId="2"/>
  </si>
  <si>
    <t>(　　)必要</t>
    <rPh sb="4" eb="6">
      <t>ヒツヨウ</t>
    </rPh>
    <phoneticPr fontId="2"/>
  </si>
  <si>
    <t>(　　)不要</t>
    <rPh sb="4" eb="6">
      <t>フヨウ</t>
    </rPh>
    <phoneticPr fontId="2"/>
  </si>
  <si>
    <t>(　　)団体名と同じ</t>
    <rPh sb="4" eb="6">
      <t>ダンタイ</t>
    </rPh>
    <rPh sb="6" eb="7">
      <t>メイ</t>
    </rPh>
    <rPh sb="8" eb="9">
      <t>オナ</t>
    </rPh>
    <phoneticPr fontId="2"/>
  </si>
  <si>
    <t>競　泳</t>
    <rPh sb="0" eb="1">
      <t>セリ</t>
    </rPh>
    <rPh sb="2" eb="3">
      <t>オヨ</t>
    </rPh>
    <phoneticPr fontId="2"/>
  </si>
  <si>
    <t>飛　込</t>
    <rPh sb="0" eb="1">
      <t>トビ</t>
    </rPh>
    <rPh sb="2" eb="3">
      <t>コミ</t>
    </rPh>
    <phoneticPr fontId="2"/>
  </si>
  <si>
    <t>水　球</t>
    <rPh sb="0" eb="1">
      <t>ミズ</t>
    </rPh>
    <rPh sb="2" eb="3">
      <t>タマ</t>
    </rPh>
    <phoneticPr fontId="2"/>
  </si>
  <si>
    <t>単　価</t>
    <rPh sb="0" eb="1">
      <t>タン</t>
    </rPh>
    <rPh sb="2" eb="3">
      <t>アタイ</t>
    </rPh>
    <phoneticPr fontId="2"/>
  </si>
  <si>
    <t>金　額</t>
    <rPh sb="0" eb="1">
      <t>キン</t>
    </rPh>
    <rPh sb="2" eb="3">
      <t>ガク</t>
    </rPh>
    <phoneticPr fontId="2"/>
  </si>
  <si>
    <t>人　数</t>
    <rPh sb="0" eb="1">
      <t>ヒト</t>
    </rPh>
    <rPh sb="2" eb="3">
      <t>カズ</t>
    </rPh>
    <phoneticPr fontId="2"/>
  </si>
  <si>
    <r>
      <t>(　　)その他</t>
    </r>
    <r>
      <rPr>
        <u/>
        <sz val="12"/>
        <rFont val="ＭＳ 明朝"/>
        <family val="1"/>
        <charset val="128"/>
      </rPr>
      <t>　　　　　　　　　　　　　　　　　　</t>
    </r>
    <rPh sb="6" eb="7">
      <t>タ</t>
    </rPh>
    <phoneticPr fontId="2"/>
  </si>
  <si>
    <t>　　※領収書の発行が必要な方は、下記に記入下さい</t>
    <rPh sb="3" eb="6">
      <t>リョウシュウショ</t>
    </rPh>
    <rPh sb="7" eb="9">
      <t>ハッコウ</t>
    </rPh>
    <rPh sb="10" eb="12">
      <t>ヒツヨウ</t>
    </rPh>
    <rPh sb="13" eb="14">
      <t>カタ</t>
    </rPh>
    <rPh sb="16" eb="18">
      <t>カキ</t>
    </rPh>
    <rPh sb="19" eb="21">
      <t>キニュウ</t>
    </rPh>
    <rPh sb="21" eb="22">
      <t>クダ</t>
    </rPh>
    <phoneticPr fontId="2"/>
  </si>
  <si>
    <t>　◆　競技者登録には必ずこの送付書を添付下さい。（メール・ＦＡＸ可）</t>
    <rPh sb="3" eb="6">
      <t>キョウギシャ</t>
    </rPh>
    <rPh sb="6" eb="8">
      <t>トウロク</t>
    </rPh>
    <rPh sb="10" eb="11">
      <t>カナラ</t>
    </rPh>
    <rPh sb="14" eb="16">
      <t>ソウフ</t>
    </rPh>
    <rPh sb="16" eb="17">
      <t>ショ</t>
    </rPh>
    <rPh sb="18" eb="20">
      <t>テンプ</t>
    </rPh>
    <rPh sb="20" eb="21">
      <t>クダ</t>
    </rPh>
    <rPh sb="32" eb="33">
      <t>カ</t>
    </rPh>
    <phoneticPr fontId="2"/>
  </si>
  <si>
    <t>送 付 総 金 額</t>
    <rPh sb="0" eb="1">
      <t>ソウ</t>
    </rPh>
    <rPh sb="2" eb="3">
      <t>ヅケ</t>
    </rPh>
    <rPh sb="4" eb="5">
      <t>ソウ</t>
    </rPh>
    <rPh sb="6" eb="7">
      <t>キン</t>
    </rPh>
    <rPh sb="8" eb="9">
      <t>ガク</t>
    </rPh>
    <phoneticPr fontId="2"/>
  </si>
  <si>
    <t>　口座番号　　四国銀行　 佐川支店 （普）</t>
    <rPh sb="1" eb="3">
      <t>コウザ</t>
    </rPh>
    <rPh sb="3" eb="5">
      <t>バンゴウ</t>
    </rPh>
    <phoneticPr fontId="2"/>
  </si>
  <si>
    <t>　No.0134023　高知県水泳連盟　井上裕師</t>
    <rPh sb="20" eb="22">
      <t>イノウエ</t>
    </rPh>
    <rPh sb="22" eb="23">
      <t>ヒロシ</t>
    </rPh>
    <rPh sb="23" eb="24">
      <t>シ</t>
    </rPh>
    <phoneticPr fontId="2"/>
  </si>
  <si>
    <t>申込責任者</t>
    <rPh sb="0" eb="2">
      <t>モウシコミ</t>
    </rPh>
    <rPh sb="2" eb="5">
      <t>セキニンシャ</t>
    </rPh>
    <phoneticPr fontId="2"/>
  </si>
  <si>
    <t>登　録　団　体　名</t>
    <rPh sb="0" eb="1">
      <t>ト</t>
    </rPh>
    <rPh sb="2" eb="3">
      <t>ロク</t>
    </rPh>
    <rPh sb="4" eb="5">
      <t>ダン</t>
    </rPh>
    <rPh sb="6" eb="7">
      <t>カラダ</t>
    </rPh>
    <rPh sb="8" eb="9">
      <t>メイ</t>
    </rPh>
    <phoneticPr fontId="2"/>
  </si>
  <si>
    <t>内　訳</t>
    <rPh sb="0" eb="1">
      <t>ウチ</t>
    </rPh>
    <rPh sb="2" eb="3">
      <t>ヤク</t>
    </rPh>
    <phoneticPr fontId="2"/>
  </si>
  <si>
    <t>連絡先メールアドレス</t>
    <rPh sb="0" eb="2">
      <t>レンラク</t>
    </rPh>
    <rPh sb="2" eb="3">
      <t>サキ</t>
    </rPh>
    <phoneticPr fontId="2"/>
  </si>
  <si>
    <t>＠</t>
    <phoneticPr fontId="2"/>
  </si>
  <si>
    <t>（パソコン・スマートフォン）　大会連絡に使用しますので、必ず記入ください。</t>
    <rPh sb="15" eb="17">
      <t>タイカイ</t>
    </rPh>
    <rPh sb="17" eb="19">
      <t>レンラク</t>
    </rPh>
    <rPh sb="20" eb="22">
      <t>シヨウ</t>
    </rPh>
    <rPh sb="28" eb="29">
      <t>カナラ</t>
    </rPh>
    <rPh sb="30" eb="32">
      <t>キニュウ</t>
    </rPh>
    <phoneticPr fontId="2"/>
  </si>
  <si>
    <t>携帯電話番号</t>
    <rPh sb="0" eb="2">
      <t>ケイタイ</t>
    </rPh>
    <rPh sb="2" eb="4">
      <t>デンワ</t>
    </rPh>
    <rPh sb="4" eb="6">
      <t>バンゴウ</t>
    </rPh>
    <phoneticPr fontId="2"/>
  </si>
  <si>
    <t>Ｏ Ｗ Ｓ</t>
    <phoneticPr fontId="2"/>
  </si>
  <si>
    <r>
      <t>　Ｗeb登録完了　　</t>
    </r>
    <r>
      <rPr>
        <b/>
        <u/>
        <sz val="12"/>
        <rFont val="ＭＳ 明朝"/>
        <family val="1"/>
        <charset val="128"/>
      </rPr>
      <t>　　　月　　　日付　（必ず記入下さい）</t>
    </r>
    <rPh sb="4" eb="6">
      <t>トウロク</t>
    </rPh>
    <rPh sb="6" eb="8">
      <t>カンリョウ</t>
    </rPh>
    <rPh sb="13" eb="14">
      <t>ガツ</t>
    </rPh>
    <rPh sb="17" eb="18">
      <t>ヒ</t>
    </rPh>
    <rPh sb="18" eb="19">
      <t>ヅケ</t>
    </rPh>
    <rPh sb="21" eb="22">
      <t>カナラ</t>
    </rPh>
    <rPh sb="23" eb="25">
      <t>キニュウ</t>
    </rPh>
    <rPh sb="25" eb="26">
      <t>クダ</t>
    </rPh>
    <phoneticPr fontId="2"/>
  </si>
  <si>
    <t>Ａ　Ｓ</t>
    <phoneticPr fontId="2"/>
  </si>
  <si>
    <t>送金先</t>
    <rPh sb="0" eb="1">
      <t>ソウ</t>
    </rPh>
    <rPh sb="1" eb="2">
      <t>キン</t>
    </rPh>
    <rPh sb="2" eb="3">
      <t>サキ</t>
    </rPh>
    <phoneticPr fontId="2"/>
  </si>
  <si>
    <t>学 校 用 選 手 登 録 送 付 書</t>
    <rPh sb="0" eb="1">
      <t>ガク</t>
    </rPh>
    <rPh sb="2" eb="3">
      <t>コウ</t>
    </rPh>
    <rPh sb="4" eb="5">
      <t>ヨウ</t>
    </rPh>
    <rPh sb="6" eb="7">
      <t>セン</t>
    </rPh>
    <rPh sb="8" eb="9">
      <t>テ</t>
    </rPh>
    <rPh sb="10" eb="11">
      <t>ノボル</t>
    </rPh>
    <rPh sb="12" eb="13">
      <t>ロク</t>
    </rPh>
    <rPh sb="14" eb="15">
      <t>ソウ</t>
    </rPh>
    <rPh sb="16" eb="17">
      <t>ヅケ</t>
    </rPh>
    <rPh sb="18" eb="19">
      <t>ショ</t>
    </rPh>
    <phoneticPr fontId="2"/>
  </si>
  <si>
    <t>1種目目</t>
    <rPh sb="1" eb="3">
      <t>シュモク</t>
    </rPh>
    <rPh sb="3" eb="4">
      <t>メ</t>
    </rPh>
    <phoneticPr fontId="2"/>
  </si>
  <si>
    <t>2種目目</t>
    <rPh sb="1" eb="3">
      <t>シュモク</t>
    </rPh>
    <rPh sb="3" eb="4">
      <t>メ</t>
    </rPh>
    <phoneticPr fontId="2"/>
  </si>
  <si>
    <t>種目別登録者数　　　　　　　　　学校用</t>
    <rPh sb="0" eb="2">
      <t>シュモク</t>
    </rPh>
    <rPh sb="2" eb="3">
      <t>ベツ</t>
    </rPh>
    <rPh sb="16" eb="19">
      <t>ガッコウヨウ</t>
    </rPh>
    <phoneticPr fontId="2"/>
  </si>
  <si>
    <t>競技内容</t>
    <rPh sb="0" eb="2">
      <t>キョウギ</t>
    </rPh>
    <rPh sb="2" eb="4">
      <t>ナイヨウ</t>
    </rPh>
    <phoneticPr fontId="2"/>
  </si>
  <si>
    <t>※同一人物で別の競技に登録される時のみ、2種目目で計算ください。</t>
    <rPh sb="1" eb="3">
      <t>ドウイツ</t>
    </rPh>
    <rPh sb="3" eb="5">
      <t>ジンブツ</t>
    </rPh>
    <rPh sb="6" eb="7">
      <t>ベツ</t>
    </rPh>
    <rPh sb="8" eb="10">
      <t>キョウギ</t>
    </rPh>
    <rPh sb="11" eb="13">
      <t>トウロク</t>
    </rPh>
    <rPh sb="16" eb="17">
      <t>トキ</t>
    </rPh>
    <rPh sb="21" eb="23">
      <t>シュモク</t>
    </rPh>
    <rPh sb="23" eb="24">
      <t>メ</t>
    </rPh>
    <rPh sb="25" eb="27">
      <t>ケイサン</t>
    </rPh>
    <phoneticPr fontId="2"/>
  </si>
  <si>
    <t>スイミングスクール・一般用 選手登録送付書</t>
    <rPh sb="10" eb="12">
      <t>イッパン</t>
    </rPh>
    <rPh sb="12" eb="13">
      <t>ヨウ</t>
    </rPh>
    <rPh sb="14" eb="15">
      <t>セン</t>
    </rPh>
    <rPh sb="15" eb="16">
      <t>テ</t>
    </rPh>
    <rPh sb="16" eb="17">
      <t>ノボル</t>
    </rPh>
    <rPh sb="17" eb="18">
      <t>ロク</t>
    </rPh>
    <rPh sb="18" eb="19">
      <t>ソウ</t>
    </rPh>
    <rPh sb="19" eb="20">
      <t>ヅケ</t>
    </rPh>
    <rPh sb="20" eb="21">
      <t>ショ</t>
    </rPh>
    <phoneticPr fontId="2"/>
  </si>
  <si>
    <t>学校登録者</t>
    <rPh sb="0" eb="2">
      <t>ガッコウ</t>
    </rPh>
    <rPh sb="2" eb="4">
      <t>トウロク</t>
    </rPh>
    <rPh sb="4" eb="5">
      <t>シャ</t>
    </rPh>
    <phoneticPr fontId="2"/>
  </si>
  <si>
    <r>
      <t>種目別登録者数　　　　　　　　　</t>
    </r>
    <r>
      <rPr>
        <sz val="14"/>
        <rFont val="ＭＳ 明朝"/>
        <family val="1"/>
        <charset val="128"/>
      </rPr>
      <t>スイミングスクール・一般用</t>
    </r>
    <rPh sb="0" eb="2">
      <t>シュモク</t>
    </rPh>
    <rPh sb="2" eb="3">
      <t>ベツ</t>
    </rPh>
    <rPh sb="26" eb="28">
      <t>イッパン</t>
    </rPh>
    <rPh sb="28" eb="29">
      <t>ヨウ</t>
    </rPh>
    <phoneticPr fontId="2"/>
  </si>
  <si>
    <t>※「学校登録者」先に学校で登録されている、又は同一人物で別の競技に登録される方</t>
    <rPh sb="8" eb="9">
      <t>サキ</t>
    </rPh>
    <rPh sb="10" eb="12">
      <t>ガッコウ</t>
    </rPh>
    <rPh sb="13" eb="15">
      <t>トウロク</t>
    </rPh>
    <rPh sb="21" eb="22">
      <t>マタ</t>
    </rPh>
    <rPh sb="23" eb="25">
      <t>ドウイツ</t>
    </rPh>
    <rPh sb="25" eb="27">
      <t>ジンブツ</t>
    </rPh>
    <rPh sb="26" eb="27">
      <t>ヒトリ</t>
    </rPh>
    <rPh sb="28" eb="29">
      <t>ベツ</t>
    </rPh>
    <rPh sb="30" eb="32">
      <t>キョウギ</t>
    </rPh>
    <rPh sb="33" eb="35">
      <t>トウロク</t>
    </rPh>
    <rPh sb="38" eb="39">
      <t>カタ</t>
    </rPh>
    <phoneticPr fontId="2"/>
  </si>
  <si>
    <t>無 償 学 校 用 選 手 登 録 送 付 書</t>
    <rPh sb="0" eb="1">
      <t>ム</t>
    </rPh>
    <rPh sb="2" eb="3">
      <t>ショウ</t>
    </rPh>
    <rPh sb="4" eb="5">
      <t>ガク</t>
    </rPh>
    <rPh sb="6" eb="7">
      <t>コウ</t>
    </rPh>
    <rPh sb="8" eb="9">
      <t>ヨウ</t>
    </rPh>
    <rPh sb="10" eb="11">
      <t>セン</t>
    </rPh>
    <rPh sb="12" eb="13">
      <t>テ</t>
    </rPh>
    <rPh sb="14" eb="15">
      <t>ノボル</t>
    </rPh>
    <rPh sb="16" eb="17">
      <t>ロク</t>
    </rPh>
    <rPh sb="18" eb="19">
      <t>ソウ</t>
    </rPh>
    <rPh sb="20" eb="21">
      <t>ヅケ</t>
    </rPh>
    <rPh sb="22" eb="23">
      <t>ショ</t>
    </rPh>
    <phoneticPr fontId="2"/>
  </si>
  <si>
    <t>種目別登録者数　　　　　　　　　無償学校用</t>
    <rPh sb="0" eb="2">
      <t>シュモク</t>
    </rPh>
    <rPh sb="2" eb="3">
      <t>ベツ</t>
    </rPh>
    <rPh sb="16" eb="18">
      <t>ムショウ</t>
    </rPh>
    <rPh sb="18" eb="21">
      <t>ガッコウヨウ</t>
    </rPh>
    <phoneticPr fontId="2"/>
  </si>
  <si>
    <t>Ｏ Ｗ Ｓ</t>
    <phoneticPr fontId="2"/>
  </si>
  <si>
    <t>＠</t>
    <phoneticPr fontId="2"/>
  </si>
  <si>
    <r>
      <rPr>
        <b/>
        <sz val="10"/>
        <rFont val="ＭＳ ゴシック"/>
        <family val="3"/>
        <charset val="128"/>
      </rPr>
      <t>（一社）</t>
    </r>
    <r>
      <rPr>
        <b/>
        <sz val="14"/>
        <rFont val="ＭＳ ゴシック"/>
        <family val="3"/>
        <charset val="128"/>
      </rPr>
      <t>高知県水泳連盟</t>
    </r>
    <rPh sb="1" eb="3">
      <t>イッシャ</t>
    </rPh>
    <rPh sb="4" eb="6">
      <t>コウチ</t>
    </rPh>
    <rPh sb="6" eb="7">
      <t>ケン</t>
    </rPh>
    <rPh sb="7" eb="9">
      <t>スイエイ</t>
    </rPh>
    <rPh sb="9" eb="11">
      <t>レンメイ</t>
    </rPh>
    <phoneticPr fontId="2"/>
  </si>
  <si>
    <t>２０２５年度登録料を下記の内訳で送付します。</t>
    <rPh sb="4" eb="5">
      <t>ネン</t>
    </rPh>
    <rPh sb="5" eb="6">
      <t>ド</t>
    </rPh>
    <rPh sb="6" eb="8">
      <t>トウロク</t>
    </rPh>
    <rPh sb="8" eb="9">
      <t>リョウ</t>
    </rPh>
    <rPh sb="10" eb="12">
      <t>カキ</t>
    </rPh>
    <rPh sb="13" eb="15">
      <t>ウチワケ</t>
    </rPh>
    <rPh sb="16" eb="18">
      <t>ソウフ</t>
    </rPh>
    <phoneticPr fontId="2"/>
  </si>
  <si>
    <t>　◆　振り込み日を必ず記入下さい。（2025年　　月　　日）</t>
    <rPh sb="3" eb="4">
      <t>フ</t>
    </rPh>
    <rPh sb="5" eb="6">
      <t>コ</t>
    </rPh>
    <rPh sb="7" eb="8">
      <t>ビ</t>
    </rPh>
    <rPh sb="9" eb="10">
      <t>カナラ</t>
    </rPh>
    <rPh sb="11" eb="13">
      <t>キニュウ</t>
    </rPh>
    <rPh sb="13" eb="14">
      <t>クダ</t>
    </rPh>
    <rPh sb="22" eb="23">
      <t>ネン</t>
    </rPh>
    <rPh sb="25" eb="26">
      <t>ツキ</t>
    </rPh>
    <rPh sb="28" eb="29">
      <t>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</si>
</sst>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2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b/>
      <u/>
      <sz val="1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name val="ＭＳ 明朝"/>
      <family val="1"/>
      <charset val="128"/>
    </font>
    <font>
      <u/>
      <sz val="12"/>
      <name val="ＭＳ 明朝"/>
      <family val="1"/>
      <charset val="128"/>
    </font>
    <font>
      <b/>
      <sz val="12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3"/>
      <name val="ＭＳ ゴシック"/>
      <family val="3"/>
      <charset val="128"/>
    </font>
    <font>
      <sz val="14"/>
      <name val="ＭＳ 明朝"/>
      <family val="1"/>
      <charset val="128"/>
    </font>
    <font>
      <sz val="13"/>
      <name val="ＭＳ 明朝"/>
      <family val="1"/>
      <charset val="128"/>
    </font>
    <font>
      <sz val="16"/>
      <name val="ＭＳ 明朝"/>
      <family val="1"/>
      <charset val="128"/>
    </font>
    <font>
      <sz val="10.5"/>
      <name val="ＭＳ 明朝"/>
      <family val="1"/>
      <charset val="128"/>
    </font>
    <font>
      <b/>
      <u/>
      <sz val="12"/>
      <name val="ＭＳ 明朝"/>
      <family val="1"/>
      <charset val="128"/>
    </font>
    <font>
      <b/>
      <sz val="9"/>
      <name val="ＭＳ 明朝"/>
      <family val="1"/>
      <charset val="128"/>
    </font>
    <font>
      <b/>
      <sz val="14"/>
      <name val="ＭＳ 明朝"/>
      <family val="1"/>
      <charset val="128"/>
    </font>
    <font>
      <sz val="10"/>
      <name val="ＭＳ 明朝"/>
      <family val="1"/>
      <charset val="128"/>
    </font>
    <font>
      <b/>
      <sz val="10"/>
      <name val="ＭＳ ゴシック"/>
      <family val="3"/>
      <charset val="128"/>
    </font>
    <font>
      <sz val="18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9">
    <border>
      <left/>
      <right/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double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61">
    <xf numFmtId="0" fontId="0" fillId="0" borderId="0" xfId="0"/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6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14" fillId="0" borderId="9" xfId="0" applyFont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176" fontId="6" fillId="0" borderId="15" xfId="1" applyNumberFormat="1" applyFont="1" applyBorder="1" applyAlignment="1">
      <alignment horizontal="center" vertical="center"/>
    </xf>
    <xf numFmtId="176" fontId="6" fillId="0" borderId="15" xfId="1" applyNumberFormat="1" applyFont="1" applyBorder="1" applyAlignment="1">
      <alignment vertical="center"/>
    </xf>
    <xf numFmtId="176" fontId="19" fillId="0" borderId="16" xfId="0" applyNumberFormat="1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3" fontId="6" fillId="0" borderId="3" xfId="0" applyNumberFormat="1" applyFont="1" applyBorder="1" applyAlignment="1">
      <alignment horizontal="right" vertical="center"/>
    </xf>
    <xf numFmtId="0" fontId="14" fillId="0" borderId="37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5" fillId="0" borderId="23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 textRotation="255"/>
    </xf>
    <xf numFmtId="0" fontId="10" fillId="0" borderId="18" xfId="0" applyFont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0" fontId="16" fillId="0" borderId="0" xfId="0" applyFont="1"/>
    <xf numFmtId="0" fontId="6" fillId="0" borderId="0" xfId="0" applyFont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3" fontId="6" fillId="0" borderId="41" xfId="0" applyNumberFormat="1" applyFont="1" applyBorder="1" applyAlignment="1">
      <alignment horizontal="right" vertic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176" fontId="6" fillId="0" borderId="42" xfId="1" applyNumberFormat="1" applyFont="1" applyBorder="1" applyAlignment="1">
      <alignment vertical="center"/>
    </xf>
    <xf numFmtId="0" fontId="4" fillId="0" borderId="44" xfId="0" applyFont="1" applyBorder="1" applyAlignment="1">
      <alignment horizontal="center" vertical="center"/>
    </xf>
    <xf numFmtId="3" fontId="6" fillId="0" borderId="45" xfId="0" applyNumberFormat="1" applyFont="1" applyBorder="1" applyAlignment="1">
      <alignment horizontal="right" vertical="center"/>
    </xf>
    <xf numFmtId="0" fontId="4" fillId="0" borderId="46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176" fontId="6" fillId="0" borderId="46" xfId="1" applyNumberFormat="1" applyFont="1" applyBorder="1" applyAlignment="1">
      <alignment vertical="center"/>
    </xf>
    <xf numFmtId="0" fontId="4" fillId="0" borderId="48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3" fontId="6" fillId="0" borderId="50" xfId="0" applyNumberFormat="1" applyFont="1" applyBorder="1" applyAlignment="1">
      <alignment horizontal="right" vertical="center"/>
    </xf>
    <xf numFmtId="0" fontId="4" fillId="0" borderId="51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176" fontId="6" fillId="0" borderId="51" xfId="1" applyNumberFormat="1" applyFont="1" applyBorder="1" applyAlignment="1">
      <alignment vertical="center"/>
    </xf>
    <xf numFmtId="0" fontId="4" fillId="0" borderId="53" xfId="0" applyFont="1" applyBorder="1" applyAlignment="1">
      <alignment horizontal="center" vertical="center"/>
    </xf>
    <xf numFmtId="3" fontId="6" fillId="0" borderId="54" xfId="0" applyNumberFormat="1" applyFont="1" applyBorder="1" applyAlignment="1">
      <alignment horizontal="right" vertical="center"/>
    </xf>
    <xf numFmtId="0" fontId="4" fillId="0" borderId="55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176" fontId="6" fillId="0" borderId="55" xfId="1" applyNumberFormat="1" applyFont="1" applyBorder="1" applyAlignment="1">
      <alignment vertical="center"/>
    </xf>
    <xf numFmtId="0" fontId="4" fillId="0" borderId="57" xfId="0" applyFont="1" applyBorder="1" applyAlignment="1">
      <alignment horizontal="center" vertical="center"/>
    </xf>
    <xf numFmtId="3" fontId="6" fillId="0" borderId="58" xfId="0" applyNumberFormat="1" applyFont="1" applyBorder="1" applyAlignment="1">
      <alignment horizontal="right" vertical="center"/>
    </xf>
    <xf numFmtId="0" fontId="4" fillId="0" borderId="59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176" fontId="6" fillId="0" borderId="59" xfId="1" applyNumberFormat="1" applyFont="1" applyBorder="1" applyAlignment="1">
      <alignment vertical="center"/>
    </xf>
    <xf numFmtId="0" fontId="4" fillId="0" borderId="61" xfId="0" applyFont="1" applyBorder="1" applyAlignment="1">
      <alignment horizontal="center" vertical="center"/>
    </xf>
    <xf numFmtId="0" fontId="20" fillId="0" borderId="0" xfId="0" applyFont="1" applyAlignment="1">
      <alignment vertical="top"/>
    </xf>
    <xf numFmtId="0" fontId="10" fillId="0" borderId="0" xfId="0" applyFont="1" applyAlignment="1">
      <alignment horizontal="left" vertical="center"/>
    </xf>
    <xf numFmtId="0" fontId="14" fillId="0" borderId="4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6" fillId="0" borderId="23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20" fillId="0" borderId="69" xfId="0" applyFont="1" applyBorder="1" applyAlignment="1">
      <alignment horizontal="center" vertical="center"/>
    </xf>
    <xf numFmtId="0" fontId="20" fillId="0" borderId="49" xfId="0" applyFont="1" applyBorder="1" applyAlignment="1">
      <alignment horizontal="center" vertical="center"/>
    </xf>
    <xf numFmtId="0" fontId="20" fillId="0" borderId="67" xfId="0" applyFont="1" applyBorder="1" applyAlignment="1">
      <alignment horizontal="center" vertical="center"/>
    </xf>
    <xf numFmtId="0" fontId="4" fillId="0" borderId="69" xfId="0" applyFont="1" applyBorder="1" applyAlignment="1">
      <alignment horizontal="center" vertical="center"/>
    </xf>
    <xf numFmtId="176" fontId="19" fillId="0" borderId="70" xfId="0" applyNumberFormat="1" applyFont="1" applyBorder="1" applyAlignment="1">
      <alignment horizontal="center" vertical="center"/>
    </xf>
    <xf numFmtId="0" fontId="18" fillId="0" borderId="7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4" fillId="0" borderId="27" xfId="0" applyFont="1" applyBorder="1" applyAlignment="1">
      <alignment vertical="center"/>
    </xf>
    <xf numFmtId="0" fontId="15" fillId="0" borderId="0" xfId="0" applyFont="1" applyAlignment="1">
      <alignment horizontal="center" vertical="center"/>
    </xf>
    <xf numFmtId="3" fontId="7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5" fillId="2" borderId="23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14" fillId="0" borderId="68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6" fillId="0" borderId="67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67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23" xfId="0" applyFont="1" applyBorder="1" applyAlignment="1">
      <alignment horizontal="right" vertical="center"/>
    </xf>
    <xf numFmtId="0" fontId="14" fillId="0" borderId="11" xfId="0" applyFont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4" fillId="0" borderId="62" xfId="0" applyFont="1" applyBorder="1" applyAlignment="1">
      <alignment horizontal="center" vertical="center"/>
    </xf>
    <xf numFmtId="0" fontId="14" fillId="0" borderId="63" xfId="0" applyFont="1" applyBorder="1" applyAlignment="1">
      <alignment horizontal="center" vertical="center"/>
    </xf>
    <xf numFmtId="0" fontId="10" fillId="0" borderId="17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3" fontId="19" fillId="0" borderId="16" xfId="0" applyNumberFormat="1" applyFont="1" applyBorder="1" applyAlignment="1">
      <alignment horizontal="right" vertical="center"/>
    </xf>
    <xf numFmtId="3" fontId="19" fillId="0" borderId="32" xfId="0" applyNumberFormat="1" applyFont="1" applyBorder="1" applyAlignment="1">
      <alignment horizontal="right" vertical="center"/>
    </xf>
    <xf numFmtId="0" fontId="15" fillId="0" borderId="25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right" vertical="center"/>
    </xf>
    <xf numFmtId="3" fontId="7" fillId="0" borderId="11" xfId="0" applyNumberFormat="1" applyFont="1" applyBorder="1" applyAlignment="1">
      <alignment horizontal="right" vertical="center"/>
    </xf>
    <xf numFmtId="0" fontId="15" fillId="0" borderId="23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22" fillId="0" borderId="75" xfId="0" applyFont="1" applyBorder="1" applyAlignment="1">
      <alignment horizontal="center" vertical="center" textRotation="255" wrapText="1"/>
    </xf>
    <xf numFmtId="0" fontId="22" fillId="0" borderId="18" xfId="0" applyFont="1" applyBorder="1" applyAlignment="1">
      <alignment horizontal="center" vertical="center" textRotation="255" wrapText="1"/>
    </xf>
    <xf numFmtId="0" fontId="22" fillId="0" borderId="76" xfId="0" applyFont="1" applyBorder="1" applyAlignment="1">
      <alignment horizontal="center" vertical="center" textRotation="255" wrapText="1"/>
    </xf>
    <xf numFmtId="0" fontId="22" fillId="0" borderId="77" xfId="0" applyFont="1" applyBorder="1" applyAlignment="1">
      <alignment horizontal="center" vertical="center" textRotation="255" wrapText="1"/>
    </xf>
    <xf numFmtId="0" fontId="22" fillId="0" borderId="0" xfId="0" applyFont="1" applyAlignment="1">
      <alignment horizontal="center" vertical="center" textRotation="255" wrapText="1"/>
    </xf>
    <xf numFmtId="0" fontId="22" fillId="0" borderId="78" xfId="0" applyFont="1" applyBorder="1" applyAlignment="1">
      <alignment horizontal="center" vertical="center" textRotation="255" wrapText="1"/>
    </xf>
    <xf numFmtId="0" fontId="22" fillId="0" borderId="15" xfId="0" applyFont="1" applyBorder="1" applyAlignment="1">
      <alignment horizontal="center" vertical="center" textRotation="255" wrapText="1"/>
    </xf>
    <xf numFmtId="0" fontId="22" fillId="0" borderId="13" xfId="0" applyFont="1" applyBorder="1" applyAlignment="1">
      <alignment horizontal="center" vertical="center" textRotation="255" wrapText="1"/>
    </xf>
    <xf numFmtId="0" fontId="22" fillId="0" borderId="1" xfId="0" applyFont="1" applyBorder="1" applyAlignment="1">
      <alignment horizontal="center" vertical="center" textRotation="255" wrapText="1"/>
    </xf>
    <xf numFmtId="0" fontId="6" fillId="0" borderId="1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66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22" fillId="0" borderId="49" xfId="0" applyFont="1" applyBorder="1" applyAlignment="1">
      <alignment horizontal="center" vertical="center" textRotation="255" wrapText="1"/>
    </xf>
    <xf numFmtId="0" fontId="22" fillId="0" borderId="5" xfId="0" applyFont="1" applyBorder="1" applyAlignment="1">
      <alignment horizontal="center" vertical="center" textRotation="255" wrapText="1"/>
    </xf>
    <xf numFmtId="0" fontId="22" fillId="0" borderId="8" xfId="0" applyFont="1" applyBorder="1" applyAlignment="1">
      <alignment horizontal="center" vertical="center" textRotation="255" wrapText="1"/>
    </xf>
    <xf numFmtId="0" fontId="19" fillId="0" borderId="70" xfId="0" applyFont="1" applyBorder="1" applyAlignment="1">
      <alignment horizontal="center" vertical="center"/>
    </xf>
    <xf numFmtId="0" fontId="19" fillId="0" borderId="71" xfId="0" applyFont="1" applyBorder="1" applyAlignment="1">
      <alignment horizontal="center" vertical="center"/>
    </xf>
    <xf numFmtId="0" fontId="19" fillId="0" borderId="72" xfId="0" applyFont="1" applyBorder="1" applyAlignment="1">
      <alignment horizontal="center" vertical="center"/>
    </xf>
    <xf numFmtId="3" fontId="19" fillId="0" borderId="70" xfId="0" applyNumberFormat="1" applyFont="1" applyBorder="1" applyAlignment="1">
      <alignment horizontal="right" vertical="center"/>
    </xf>
    <xf numFmtId="3" fontId="19" fillId="0" borderId="71" xfId="0" applyNumberFormat="1" applyFont="1" applyBorder="1" applyAlignment="1">
      <alignment horizontal="right" vertical="center"/>
    </xf>
    <xf numFmtId="0" fontId="10" fillId="0" borderId="73" xfId="0" applyFont="1" applyBorder="1" applyAlignment="1">
      <alignment horizontal="left" vertical="center"/>
    </xf>
    <xf numFmtId="0" fontId="10" fillId="0" borderId="32" xfId="0" applyFont="1" applyBorder="1" applyAlignment="1">
      <alignment horizontal="left" vertical="center"/>
    </xf>
    <xf numFmtId="0" fontId="10" fillId="0" borderId="74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41"/>
  <sheetViews>
    <sheetView topLeftCell="A26" workbookViewId="0">
      <selection activeCell="A31" sqref="A31"/>
    </sheetView>
  </sheetViews>
  <sheetFormatPr defaultColWidth="9" defaultRowHeight="13.2" x14ac:dyDescent="0.2"/>
  <cols>
    <col min="1" max="1" width="5" style="1" customWidth="1"/>
    <col min="2" max="6" width="2.77734375" style="1" customWidth="1"/>
    <col min="7" max="7" width="9" style="1" customWidth="1"/>
    <col min="8" max="8" width="7.6640625" style="1" bestFit="1" customWidth="1"/>
    <col min="9" max="9" width="8.109375" style="1" customWidth="1"/>
    <col min="10" max="10" width="3.88671875" style="1" customWidth="1"/>
    <col min="11" max="11" width="6.88671875" style="1" customWidth="1"/>
    <col min="12" max="12" width="3.109375" style="1" customWidth="1"/>
    <col min="13" max="13" width="6.88671875" style="1" customWidth="1"/>
    <col min="14" max="14" width="3.109375" style="1" customWidth="1"/>
    <col min="15" max="15" width="11.88671875" style="1" customWidth="1"/>
    <col min="16" max="16" width="3.6640625" style="1" customWidth="1"/>
    <col min="17" max="17" width="9.44140625" style="1" customWidth="1"/>
    <col min="18" max="18" width="4.6640625" style="1" hidden="1" customWidth="1"/>
    <col min="19" max="19" width="3.6640625" style="1" customWidth="1"/>
    <col min="20" max="20" width="2.88671875" style="1" customWidth="1"/>
    <col min="21" max="16384" width="9" style="1"/>
  </cols>
  <sheetData>
    <row r="1" spans="1:23" ht="33" customHeight="1" thickBot="1" x14ac:dyDescent="0.25">
      <c r="A1" s="85" t="s">
        <v>39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</row>
    <row r="2" spans="1:23" s="8" customFormat="1" ht="17.25" customHeight="1" x14ac:dyDescent="0.2">
      <c r="B2" s="97" t="s">
        <v>8</v>
      </c>
      <c r="C2" s="99"/>
      <c r="D2" s="99"/>
      <c r="E2" s="99"/>
      <c r="F2" s="98"/>
      <c r="G2" s="97" t="s">
        <v>29</v>
      </c>
      <c r="H2" s="99"/>
      <c r="I2" s="99"/>
      <c r="J2" s="99"/>
      <c r="K2" s="99"/>
      <c r="L2" s="98"/>
      <c r="M2" s="97" t="s">
        <v>28</v>
      </c>
      <c r="N2" s="99"/>
      <c r="O2" s="99"/>
      <c r="P2" s="86" t="s">
        <v>9</v>
      </c>
      <c r="Q2" s="87"/>
    </row>
    <row r="3" spans="1:23" s="8" customFormat="1" ht="31.5" customHeight="1" thickBot="1" x14ac:dyDescent="0.25">
      <c r="B3" s="30">
        <v>3</v>
      </c>
      <c r="C3" s="30">
        <v>9</v>
      </c>
      <c r="D3" s="84"/>
      <c r="E3" s="84"/>
      <c r="F3" s="84"/>
      <c r="G3" s="104"/>
      <c r="H3" s="105"/>
      <c r="I3" s="105"/>
      <c r="J3" s="105"/>
      <c r="K3" s="105"/>
      <c r="L3" s="105"/>
      <c r="M3" s="106"/>
      <c r="N3" s="107"/>
      <c r="O3" s="107"/>
      <c r="P3" s="88"/>
      <c r="Q3" s="89"/>
    </row>
    <row r="4" spans="1:23" s="8" customFormat="1" ht="22.5" customHeight="1" x14ac:dyDescent="0.2">
      <c r="B4" s="108" t="s">
        <v>54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9"/>
    </row>
    <row r="5" spans="1:23" s="8" customFormat="1" ht="9.75" customHeight="1" x14ac:dyDescent="0.2"/>
    <row r="6" spans="1:23" s="8" customFormat="1" ht="16.5" customHeight="1" x14ac:dyDescent="0.2">
      <c r="B6" s="96" t="s">
        <v>7</v>
      </c>
      <c r="C6" s="96"/>
      <c r="D6" s="96"/>
      <c r="E6" s="96"/>
      <c r="F6" s="96"/>
      <c r="G6" s="16" t="s">
        <v>36</v>
      </c>
      <c r="H6" s="16"/>
      <c r="I6" s="2"/>
      <c r="J6" s="2"/>
      <c r="K6" s="2"/>
      <c r="L6" s="2"/>
      <c r="M6" s="2"/>
      <c r="N6" s="2"/>
      <c r="O6" s="2"/>
      <c r="P6" s="2"/>
    </row>
    <row r="7" spans="1:23" s="8" customFormat="1" ht="9.75" customHeight="1" x14ac:dyDescent="0.2">
      <c r="A7" s="3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spans="1:23" s="8" customFormat="1" ht="16.5" customHeight="1" x14ac:dyDescent="0.2">
      <c r="A8" s="31"/>
      <c r="B8" s="96" t="s">
        <v>38</v>
      </c>
      <c r="C8" s="96"/>
      <c r="D8" s="96"/>
      <c r="E8" s="96"/>
      <c r="F8" s="96"/>
      <c r="G8" s="2" t="s">
        <v>26</v>
      </c>
      <c r="H8" s="2"/>
      <c r="I8" s="2"/>
      <c r="J8" s="2"/>
      <c r="K8" s="2"/>
      <c r="L8" s="2"/>
      <c r="M8" s="2"/>
      <c r="N8" s="2"/>
      <c r="O8" s="2"/>
      <c r="P8" s="2"/>
      <c r="W8" s="34"/>
    </row>
    <row r="9" spans="1:23" s="8" customFormat="1" ht="16.5" customHeight="1" x14ac:dyDescent="0.2">
      <c r="A9" s="31"/>
      <c r="B9" s="35"/>
      <c r="C9" s="35"/>
      <c r="D9" s="35"/>
      <c r="E9" s="35"/>
      <c r="F9" s="35"/>
      <c r="G9" s="2"/>
      <c r="H9" s="2"/>
      <c r="I9" s="2"/>
      <c r="J9" s="2" t="s">
        <v>27</v>
      </c>
      <c r="L9" s="2"/>
      <c r="M9" s="2"/>
      <c r="N9" s="2"/>
      <c r="O9" s="2"/>
      <c r="P9" s="2"/>
      <c r="W9" s="34"/>
    </row>
    <row r="10" spans="1:23" s="8" customFormat="1" ht="12" customHeight="1" thickBot="1" x14ac:dyDescent="0.25">
      <c r="A10" s="31"/>
      <c r="B10" s="31"/>
      <c r="C10" s="31"/>
      <c r="D10" s="31"/>
      <c r="E10" s="31"/>
      <c r="F10" s="31"/>
    </row>
    <row r="11" spans="1:23" s="8" customFormat="1" ht="21" customHeight="1" x14ac:dyDescent="0.2">
      <c r="A11" s="31"/>
      <c r="B11" s="100" t="s">
        <v>10</v>
      </c>
      <c r="C11" s="109"/>
      <c r="D11" s="109"/>
      <c r="E11" s="109"/>
      <c r="F11" s="109"/>
      <c r="G11" s="109"/>
      <c r="H11" s="110"/>
      <c r="I11" s="100" t="s">
        <v>19</v>
      </c>
      <c r="J11" s="110"/>
      <c r="K11" s="97" t="s">
        <v>21</v>
      </c>
      <c r="L11" s="99"/>
      <c r="M11" s="99"/>
      <c r="N11" s="98"/>
      <c r="O11" s="100" t="s">
        <v>20</v>
      </c>
      <c r="P11" s="101"/>
      <c r="Q11" s="92" t="s">
        <v>2</v>
      </c>
      <c r="W11" s="31"/>
    </row>
    <row r="12" spans="1:23" s="8" customFormat="1" ht="21" customHeight="1" thickBot="1" x14ac:dyDescent="0.25">
      <c r="A12" s="31"/>
      <c r="B12" s="102"/>
      <c r="C12" s="111"/>
      <c r="D12" s="111"/>
      <c r="E12" s="111"/>
      <c r="F12" s="111"/>
      <c r="G12" s="111"/>
      <c r="H12" s="112"/>
      <c r="I12" s="102"/>
      <c r="J12" s="112"/>
      <c r="K12" s="97" t="s">
        <v>0</v>
      </c>
      <c r="L12" s="98"/>
      <c r="M12" s="97" t="s">
        <v>1</v>
      </c>
      <c r="N12" s="98"/>
      <c r="O12" s="102"/>
      <c r="P12" s="103"/>
      <c r="Q12" s="93"/>
    </row>
    <row r="13" spans="1:23" s="8" customFormat="1" ht="21" customHeight="1" thickBot="1" x14ac:dyDescent="0.25">
      <c r="A13" s="31"/>
      <c r="B13" s="147" t="s">
        <v>43</v>
      </c>
      <c r="C13" s="148"/>
      <c r="D13" s="148"/>
      <c r="E13" s="148"/>
      <c r="F13" s="148"/>
      <c r="G13" s="148"/>
      <c r="H13" s="149"/>
      <c r="I13" s="26">
        <v>12000</v>
      </c>
      <c r="J13" s="28" t="s">
        <v>4</v>
      </c>
      <c r="K13" s="114"/>
      <c r="L13" s="115"/>
      <c r="M13" s="114"/>
      <c r="N13" s="115"/>
      <c r="O13" s="26">
        <v>12000</v>
      </c>
      <c r="P13" s="24" t="s">
        <v>4</v>
      </c>
      <c r="Q13" s="27"/>
    </row>
    <row r="14" spans="1:23" s="8" customFormat="1" ht="21" customHeight="1" thickTop="1" x14ac:dyDescent="0.2">
      <c r="A14" s="31"/>
      <c r="B14" s="134" t="s">
        <v>42</v>
      </c>
      <c r="C14" s="135"/>
      <c r="D14" s="135"/>
      <c r="E14" s="135"/>
      <c r="F14" s="136"/>
      <c r="G14" s="146" t="s">
        <v>16</v>
      </c>
      <c r="H14" s="73" t="s">
        <v>40</v>
      </c>
      <c r="I14" s="37">
        <v>2500</v>
      </c>
      <c r="J14" s="38" t="s">
        <v>4</v>
      </c>
      <c r="K14" s="36"/>
      <c r="L14" s="39" t="s">
        <v>3</v>
      </c>
      <c r="M14" s="36"/>
      <c r="N14" s="39" t="s">
        <v>3</v>
      </c>
      <c r="O14" s="40">
        <f t="shared" ref="O14" si="0">I14*(K14+M14)</f>
        <v>0</v>
      </c>
      <c r="P14" s="41" t="s">
        <v>4</v>
      </c>
      <c r="Q14" s="10"/>
    </row>
    <row r="15" spans="1:23" s="8" customFormat="1" ht="21" customHeight="1" x14ac:dyDescent="0.2">
      <c r="A15" s="31"/>
      <c r="B15" s="137"/>
      <c r="C15" s="138"/>
      <c r="D15" s="138"/>
      <c r="E15" s="138"/>
      <c r="F15" s="139"/>
      <c r="G15" s="91"/>
      <c r="H15" s="72" t="s">
        <v>41</v>
      </c>
      <c r="I15" s="49">
        <v>1500</v>
      </c>
      <c r="J15" s="50" t="s">
        <v>4</v>
      </c>
      <c r="K15" s="48"/>
      <c r="L15" s="51" t="s">
        <v>3</v>
      </c>
      <c r="M15" s="48"/>
      <c r="N15" s="51" t="s">
        <v>3</v>
      </c>
      <c r="O15" s="52">
        <f t="shared" ref="O15" si="1">I15*(K15+M15)</f>
        <v>0</v>
      </c>
      <c r="P15" s="53" t="s">
        <v>4</v>
      </c>
      <c r="Q15" s="11"/>
    </row>
    <row r="16" spans="1:23" s="8" customFormat="1" ht="21" customHeight="1" x14ac:dyDescent="0.2">
      <c r="A16" s="31"/>
      <c r="B16" s="137"/>
      <c r="C16" s="138"/>
      <c r="D16" s="138"/>
      <c r="E16" s="138"/>
      <c r="F16" s="139"/>
      <c r="G16" s="90" t="s">
        <v>17</v>
      </c>
      <c r="H16" s="74" t="s">
        <v>40</v>
      </c>
      <c r="I16" s="60">
        <v>2500</v>
      </c>
      <c r="J16" s="61" t="s">
        <v>4</v>
      </c>
      <c r="K16" s="62"/>
      <c r="L16" s="63" t="s">
        <v>3</v>
      </c>
      <c r="M16" s="62"/>
      <c r="N16" s="63" t="s">
        <v>3</v>
      </c>
      <c r="O16" s="64">
        <f t="shared" ref="O16:O22" si="2">I16*(K16+M16)</f>
        <v>0</v>
      </c>
      <c r="P16" s="65" t="s">
        <v>4</v>
      </c>
      <c r="Q16" s="11"/>
    </row>
    <row r="17" spans="1:19" s="8" customFormat="1" ht="21" customHeight="1" x14ac:dyDescent="0.2">
      <c r="A17" s="31"/>
      <c r="B17" s="137"/>
      <c r="C17" s="138"/>
      <c r="D17" s="138"/>
      <c r="E17" s="138"/>
      <c r="F17" s="139"/>
      <c r="G17" s="91"/>
      <c r="H17" s="72" t="s">
        <v>41</v>
      </c>
      <c r="I17" s="42">
        <v>1500</v>
      </c>
      <c r="J17" s="43" t="s">
        <v>4</v>
      </c>
      <c r="K17" s="44"/>
      <c r="L17" s="45" t="s">
        <v>3</v>
      </c>
      <c r="M17" s="44"/>
      <c r="N17" s="45" t="s">
        <v>3</v>
      </c>
      <c r="O17" s="46">
        <f t="shared" si="2"/>
        <v>0</v>
      </c>
      <c r="P17" s="47" t="s">
        <v>4</v>
      </c>
      <c r="Q17" s="11"/>
    </row>
    <row r="18" spans="1:19" s="8" customFormat="1" ht="21" customHeight="1" x14ac:dyDescent="0.2">
      <c r="A18" s="31"/>
      <c r="B18" s="137"/>
      <c r="C18" s="138"/>
      <c r="D18" s="138"/>
      <c r="E18" s="138"/>
      <c r="F18" s="139"/>
      <c r="G18" s="90" t="s">
        <v>18</v>
      </c>
      <c r="H18" s="74" t="s">
        <v>40</v>
      </c>
      <c r="I18" s="54">
        <v>2500</v>
      </c>
      <c r="J18" s="55" t="s">
        <v>4</v>
      </c>
      <c r="K18" s="56"/>
      <c r="L18" s="57" t="s">
        <v>3</v>
      </c>
      <c r="M18" s="56"/>
      <c r="N18" s="57" t="s">
        <v>3</v>
      </c>
      <c r="O18" s="58">
        <f t="shared" si="2"/>
        <v>0</v>
      </c>
      <c r="P18" s="59" t="s">
        <v>4</v>
      </c>
      <c r="Q18" s="11"/>
      <c r="S18" s="12"/>
    </row>
    <row r="19" spans="1:19" s="8" customFormat="1" ht="21" customHeight="1" x14ac:dyDescent="0.2">
      <c r="A19" s="31"/>
      <c r="B19" s="137"/>
      <c r="C19" s="138"/>
      <c r="D19" s="138"/>
      <c r="E19" s="138"/>
      <c r="F19" s="139"/>
      <c r="G19" s="91"/>
      <c r="H19" s="72" t="s">
        <v>41</v>
      </c>
      <c r="I19" s="49">
        <v>1500</v>
      </c>
      <c r="J19" s="50" t="s">
        <v>4</v>
      </c>
      <c r="K19" s="48"/>
      <c r="L19" s="51" t="s">
        <v>3</v>
      </c>
      <c r="M19" s="48"/>
      <c r="N19" s="51" t="s">
        <v>3</v>
      </c>
      <c r="O19" s="52">
        <f t="shared" si="2"/>
        <v>0</v>
      </c>
      <c r="P19" s="53" t="s">
        <v>4</v>
      </c>
      <c r="Q19" s="11"/>
      <c r="S19" s="12"/>
    </row>
    <row r="20" spans="1:19" s="8" customFormat="1" ht="21" customHeight="1" x14ac:dyDescent="0.2">
      <c r="A20" s="31"/>
      <c r="B20" s="137"/>
      <c r="C20" s="138"/>
      <c r="D20" s="138"/>
      <c r="E20" s="138"/>
      <c r="F20" s="139"/>
      <c r="G20" s="94" t="s">
        <v>37</v>
      </c>
      <c r="H20" s="74" t="s">
        <v>40</v>
      </c>
      <c r="I20" s="60">
        <v>2500</v>
      </c>
      <c r="J20" s="61" t="s">
        <v>4</v>
      </c>
      <c r="K20" s="62"/>
      <c r="L20" s="63" t="s">
        <v>3</v>
      </c>
      <c r="M20" s="62"/>
      <c r="N20" s="63" t="s">
        <v>3</v>
      </c>
      <c r="O20" s="64">
        <f t="shared" ref="O20:O21" si="3">I20*(K20+M20)</f>
        <v>0</v>
      </c>
      <c r="P20" s="65" t="s">
        <v>4</v>
      </c>
      <c r="Q20" s="11"/>
      <c r="S20" s="12"/>
    </row>
    <row r="21" spans="1:19" s="8" customFormat="1" ht="21" customHeight="1" x14ac:dyDescent="0.2">
      <c r="A21" s="31"/>
      <c r="B21" s="137"/>
      <c r="C21" s="138"/>
      <c r="D21" s="138"/>
      <c r="E21" s="138"/>
      <c r="F21" s="139"/>
      <c r="G21" s="95"/>
      <c r="H21" s="72" t="s">
        <v>41</v>
      </c>
      <c r="I21" s="42">
        <v>1500</v>
      </c>
      <c r="J21" s="43" t="s">
        <v>4</v>
      </c>
      <c r="K21" s="44"/>
      <c r="L21" s="45" t="s">
        <v>3</v>
      </c>
      <c r="M21" s="44"/>
      <c r="N21" s="45" t="s">
        <v>3</v>
      </c>
      <c r="O21" s="46">
        <f t="shared" si="3"/>
        <v>0</v>
      </c>
      <c r="P21" s="47" t="s">
        <v>4</v>
      </c>
      <c r="Q21" s="11"/>
      <c r="S21" s="12"/>
    </row>
    <row r="22" spans="1:19" s="8" customFormat="1" ht="21" customHeight="1" x14ac:dyDescent="0.2">
      <c r="A22" s="31"/>
      <c r="B22" s="137"/>
      <c r="C22" s="138"/>
      <c r="D22" s="138"/>
      <c r="E22" s="138"/>
      <c r="F22" s="139"/>
      <c r="G22" s="90" t="s">
        <v>35</v>
      </c>
      <c r="H22" s="74" t="s">
        <v>40</v>
      </c>
      <c r="I22" s="60">
        <v>2500</v>
      </c>
      <c r="J22" s="61" t="s">
        <v>4</v>
      </c>
      <c r="K22" s="62"/>
      <c r="L22" s="63" t="s">
        <v>3</v>
      </c>
      <c r="M22" s="62"/>
      <c r="N22" s="63" t="s">
        <v>3</v>
      </c>
      <c r="O22" s="64">
        <f t="shared" si="2"/>
        <v>0</v>
      </c>
      <c r="P22" s="65" t="s">
        <v>4</v>
      </c>
      <c r="Q22" s="11"/>
    </row>
    <row r="23" spans="1:19" s="8" customFormat="1" ht="21" customHeight="1" x14ac:dyDescent="0.2">
      <c r="A23" s="31"/>
      <c r="B23" s="137"/>
      <c r="C23" s="138"/>
      <c r="D23" s="138"/>
      <c r="E23" s="138"/>
      <c r="F23" s="139"/>
      <c r="G23" s="91"/>
      <c r="H23" s="72" t="s">
        <v>41</v>
      </c>
      <c r="I23" s="42">
        <v>1500</v>
      </c>
      <c r="J23" s="43" t="s">
        <v>4</v>
      </c>
      <c r="K23" s="44"/>
      <c r="L23" s="45" t="s">
        <v>3</v>
      </c>
      <c r="M23" s="44"/>
      <c r="N23" s="45" t="s">
        <v>3</v>
      </c>
      <c r="O23" s="46">
        <f t="shared" ref="O23" si="4">I23*(K23+M23)</f>
        <v>0</v>
      </c>
      <c r="P23" s="47" t="s">
        <v>4</v>
      </c>
      <c r="Q23" s="11"/>
      <c r="S23" s="9"/>
    </row>
    <row r="24" spans="1:19" s="8" customFormat="1" ht="21" customHeight="1" thickBot="1" x14ac:dyDescent="0.25">
      <c r="A24" s="31"/>
      <c r="B24" s="140"/>
      <c r="C24" s="141"/>
      <c r="D24" s="141"/>
      <c r="E24" s="141"/>
      <c r="F24" s="142"/>
      <c r="G24" s="143" t="s">
        <v>6</v>
      </c>
      <c r="H24" s="144"/>
      <c r="I24" s="144"/>
      <c r="J24" s="145"/>
      <c r="K24" s="21">
        <f>SUM(K14:K23)</f>
        <v>0</v>
      </c>
      <c r="L24" s="29" t="s">
        <v>3</v>
      </c>
      <c r="M24" s="21">
        <f>SUM(M14:M23)</f>
        <v>0</v>
      </c>
      <c r="N24" s="29" t="s">
        <v>3</v>
      </c>
      <c r="O24" s="22">
        <f>SUM(O14:O23)</f>
        <v>0</v>
      </c>
      <c r="P24" s="25" t="s">
        <v>4</v>
      </c>
      <c r="Q24" s="13"/>
    </row>
    <row r="25" spans="1:19" s="8" customFormat="1" ht="28.5" customHeight="1" thickTop="1" thickBot="1" x14ac:dyDescent="0.25">
      <c r="A25" s="31"/>
      <c r="B25" s="131" t="s">
        <v>5</v>
      </c>
      <c r="C25" s="132"/>
      <c r="D25" s="132"/>
      <c r="E25" s="132"/>
      <c r="F25" s="132"/>
      <c r="G25" s="132"/>
      <c r="H25" s="132"/>
      <c r="I25" s="132"/>
      <c r="J25" s="133"/>
      <c r="K25" s="23">
        <f>K24+M24</f>
        <v>0</v>
      </c>
      <c r="L25" s="20" t="s">
        <v>3</v>
      </c>
      <c r="M25" s="122">
        <f>O13+O24</f>
        <v>12000</v>
      </c>
      <c r="N25" s="123"/>
      <c r="O25" s="123"/>
      <c r="P25" s="19" t="s">
        <v>4</v>
      </c>
      <c r="Q25" s="14"/>
    </row>
    <row r="26" spans="1:19" s="8" customFormat="1" ht="27" customHeight="1" thickTop="1" thickBot="1" x14ac:dyDescent="0.25">
      <c r="A26" s="31"/>
      <c r="B26" s="69" t="s">
        <v>44</v>
      </c>
      <c r="C26" s="69"/>
      <c r="D26" s="69"/>
      <c r="E26" s="69"/>
      <c r="F26" s="69"/>
      <c r="O26" s="71"/>
      <c r="P26" s="71"/>
    </row>
    <row r="27" spans="1:19" s="17" customFormat="1" ht="34.5" customHeight="1" thickBot="1" x14ac:dyDescent="0.25">
      <c r="A27" s="31"/>
      <c r="B27" s="128" t="s">
        <v>25</v>
      </c>
      <c r="C27" s="129"/>
      <c r="D27" s="129"/>
      <c r="E27" s="129"/>
      <c r="F27" s="129"/>
      <c r="G27" s="129"/>
      <c r="H27" s="129"/>
      <c r="I27" s="129"/>
      <c r="J27" s="130"/>
      <c r="K27" s="126">
        <f>M25</f>
        <v>12000</v>
      </c>
      <c r="L27" s="127"/>
      <c r="M27" s="127"/>
      <c r="N27" s="18" t="s">
        <v>4</v>
      </c>
      <c r="O27" s="124"/>
      <c r="P27" s="125"/>
    </row>
    <row r="28" spans="1:19" s="8" customFormat="1" ht="18" customHeight="1" thickBot="1" x14ac:dyDescent="0.25">
      <c r="M28" s="2"/>
    </row>
    <row r="29" spans="1:19" s="6" customFormat="1" ht="21.75" customHeight="1" thickTop="1" x14ac:dyDescent="0.2">
      <c r="A29" s="116" t="s">
        <v>24</v>
      </c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8"/>
      <c r="R29" s="32"/>
      <c r="S29" s="67"/>
    </row>
    <row r="30" spans="1:19" s="6" customFormat="1" ht="21.75" customHeight="1" thickBot="1" x14ac:dyDescent="0.25">
      <c r="A30" s="119" t="s">
        <v>55</v>
      </c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1"/>
      <c r="R30" s="33"/>
      <c r="S30" s="67"/>
    </row>
    <row r="31" spans="1:19" s="8" customFormat="1" ht="10.5" customHeight="1" thickTop="1" x14ac:dyDescent="0.2"/>
    <row r="32" spans="1:19" s="8" customFormat="1" ht="22.5" customHeight="1" x14ac:dyDescent="0.2">
      <c r="B32" s="8" t="s">
        <v>31</v>
      </c>
      <c r="I32" s="68"/>
      <c r="J32" s="68"/>
      <c r="K32" s="68"/>
      <c r="L32" s="68"/>
      <c r="M32" s="68"/>
      <c r="N32" s="68" t="s">
        <v>32</v>
      </c>
      <c r="O32" s="68"/>
      <c r="P32" s="68"/>
      <c r="Q32" s="68"/>
    </row>
    <row r="33" spans="1:19" s="8" customFormat="1" ht="22.5" customHeight="1" x14ac:dyDescent="0.2">
      <c r="B33" s="66" t="s">
        <v>33</v>
      </c>
      <c r="C33" s="66"/>
      <c r="D33" s="66"/>
      <c r="E33" s="66"/>
      <c r="F33" s="66"/>
    </row>
    <row r="34" spans="1:19" s="2" customFormat="1" ht="20.25" customHeight="1" x14ac:dyDescent="0.2">
      <c r="B34" s="2" t="s">
        <v>34</v>
      </c>
      <c r="I34" s="5"/>
      <c r="J34" s="5"/>
      <c r="K34" s="5"/>
      <c r="L34" s="5"/>
      <c r="M34" s="5"/>
      <c r="N34" s="5"/>
      <c r="O34" s="5"/>
    </row>
    <row r="35" spans="1:19" s="2" customFormat="1" ht="9" customHeight="1" x14ac:dyDescent="0.2"/>
    <row r="36" spans="1:19" s="2" customFormat="1" ht="20.25" customHeight="1" x14ac:dyDescent="0.2">
      <c r="B36" s="2" t="s">
        <v>11</v>
      </c>
      <c r="I36" s="2" t="s">
        <v>13</v>
      </c>
      <c r="L36" s="2" t="s">
        <v>14</v>
      </c>
    </row>
    <row r="37" spans="1:19" s="2" customFormat="1" ht="20.25" customHeight="1" x14ac:dyDescent="0.2">
      <c r="A37" s="4" t="s">
        <v>23</v>
      </c>
    </row>
    <row r="38" spans="1:19" s="2" customFormat="1" ht="20.25" customHeight="1" x14ac:dyDescent="0.2">
      <c r="B38" s="2" t="s">
        <v>12</v>
      </c>
      <c r="I38" s="2" t="s">
        <v>15</v>
      </c>
      <c r="M38" s="2" t="s">
        <v>22</v>
      </c>
      <c r="O38" s="5"/>
      <c r="P38" s="5"/>
      <c r="Q38" s="5"/>
    </row>
    <row r="39" spans="1:19" s="2" customFormat="1" ht="20.25" customHeight="1" x14ac:dyDescent="0.2">
      <c r="I39" s="5" t="s">
        <v>30</v>
      </c>
      <c r="J39" s="5"/>
      <c r="K39" s="15"/>
      <c r="L39" s="15"/>
      <c r="M39" s="15"/>
      <c r="N39" s="15"/>
      <c r="O39" s="15"/>
      <c r="P39" s="15"/>
      <c r="Q39" s="15"/>
      <c r="R39" s="5"/>
    </row>
    <row r="40" spans="1:19" s="8" customFormat="1" ht="12" customHeight="1" x14ac:dyDescent="0.2"/>
    <row r="41" spans="1:19" s="7" customFormat="1" ht="16.2" x14ac:dyDescent="0.2">
      <c r="I41" s="113" t="s">
        <v>53</v>
      </c>
      <c r="J41" s="113"/>
      <c r="K41" s="113"/>
      <c r="L41" s="113"/>
      <c r="M41" s="113"/>
      <c r="N41" s="113"/>
      <c r="O41" s="113"/>
      <c r="P41" s="113"/>
      <c r="Q41" s="113"/>
      <c r="R41" s="113"/>
      <c r="S41" s="113"/>
    </row>
  </sheetData>
  <mergeCells count="36">
    <mergeCell ref="I41:S41"/>
    <mergeCell ref="K13:L13"/>
    <mergeCell ref="M13:N13"/>
    <mergeCell ref="A29:Q29"/>
    <mergeCell ref="A30:Q30"/>
    <mergeCell ref="M25:O25"/>
    <mergeCell ref="O27:P27"/>
    <mergeCell ref="K27:M27"/>
    <mergeCell ref="B27:J27"/>
    <mergeCell ref="B25:J25"/>
    <mergeCell ref="B14:F24"/>
    <mergeCell ref="G24:J24"/>
    <mergeCell ref="G14:G15"/>
    <mergeCell ref="B13:H13"/>
    <mergeCell ref="G22:G23"/>
    <mergeCell ref="G16:G17"/>
    <mergeCell ref="G20:G21"/>
    <mergeCell ref="B6:F6"/>
    <mergeCell ref="B8:F8"/>
    <mergeCell ref="K12:L12"/>
    <mergeCell ref="B2:F2"/>
    <mergeCell ref="G2:L2"/>
    <mergeCell ref="G3:L3"/>
    <mergeCell ref="B4:P4"/>
    <mergeCell ref="B11:H12"/>
    <mergeCell ref="I11:J12"/>
    <mergeCell ref="K11:N11"/>
    <mergeCell ref="A1:R1"/>
    <mergeCell ref="P2:Q2"/>
    <mergeCell ref="P3:Q3"/>
    <mergeCell ref="G18:G19"/>
    <mergeCell ref="Q11:Q12"/>
    <mergeCell ref="M12:N12"/>
    <mergeCell ref="O11:P12"/>
    <mergeCell ref="M2:O2"/>
    <mergeCell ref="M3:O3"/>
  </mergeCells>
  <phoneticPr fontId="2"/>
  <pageMargins left="0.55118110236220474" right="0.39370078740157483" top="0.39370078740157483" bottom="0.39370078740157483" header="0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41"/>
  <sheetViews>
    <sheetView workbookViewId="0">
      <selection activeCell="A31" sqref="A31"/>
    </sheetView>
  </sheetViews>
  <sheetFormatPr defaultColWidth="9" defaultRowHeight="13.2" x14ac:dyDescent="0.2"/>
  <cols>
    <col min="1" max="1" width="1.88671875" style="1" customWidth="1"/>
    <col min="2" max="2" width="10.44140625" style="1" customWidth="1"/>
    <col min="3" max="3" width="9" style="1" customWidth="1"/>
    <col min="4" max="4" width="9.88671875" style="1" customWidth="1"/>
    <col min="5" max="5" width="8.109375" style="1" customWidth="1"/>
    <col min="6" max="6" width="3.88671875" style="1" customWidth="1"/>
    <col min="7" max="7" width="6.88671875" style="1" customWidth="1"/>
    <col min="8" max="8" width="3.109375" style="1" customWidth="1"/>
    <col min="9" max="9" width="6.88671875" style="1" customWidth="1"/>
    <col min="10" max="10" width="3.109375" style="1" customWidth="1"/>
    <col min="11" max="11" width="11.88671875" style="1" customWidth="1"/>
    <col min="12" max="12" width="3.6640625" style="1" customWidth="1"/>
    <col min="13" max="13" width="7.44140625" style="1" customWidth="1"/>
    <col min="14" max="14" width="4.6640625" style="1" hidden="1" customWidth="1"/>
    <col min="15" max="15" width="3.6640625" style="1" customWidth="1"/>
    <col min="16" max="16" width="2.88671875" style="1" customWidth="1"/>
    <col min="17" max="16384" width="9" style="1"/>
  </cols>
  <sheetData>
    <row r="1" spans="1:19" ht="33" customHeight="1" thickBot="1" x14ac:dyDescent="0.25">
      <c r="A1" s="85" t="s">
        <v>45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9" s="8" customFormat="1" ht="17.25" customHeight="1" x14ac:dyDescent="0.2">
      <c r="B2" s="70" t="s">
        <v>8</v>
      </c>
      <c r="C2" s="97" t="s">
        <v>29</v>
      </c>
      <c r="D2" s="99"/>
      <c r="E2" s="99"/>
      <c r="F2" s="99"/>
      <c r="G2" s="99"/>
      <c r="H2" s="98"/>
      <c r="I2" s="97" t="s">
        <v>28</v>
      </c>
      <c r="J2" s="99"/>
      <c r="K2" s="99"/>
      <c r="L2" s="86" t="s">
        <v>9</v>
      </c>
      <c r="M2" s="87"/>
    </row>
    <row r="3" spans="1:19" s="8" customFormat="1" ht="31.5" customHeight="1" thickBot="1" x14ac:dyDescent="0.25">
      <c r="B3" s="30">
        <v>39</v>
      </c>
      <c r="C3" s="104"/>
      <c r="D3" s="105"/>
      <c r="E3" s="105"/>
      <c r="F3" s="105"/>
      <c r="G3" s="105"/>
      <c r="H3" s="105"/>
      <c r="I3" s="106"/>
      <c r="J3" s="107"/>
      <c r="K3" s="107"/>
      <c r="L3" s="88"/>
      <c r="M3" s="89"/>
    </row>
    <row r="4" spans="1:19" s="8" customFormat="1" ht="22.5" customHeight="1" x14ac:dyDescent="0.2">
      <c r="B4" s="108" t="s">
        <v>54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9"/>
    </row>
    <row r="5" spans="1:19" s="8" customFormat="1" ht="9.75" customHeight="1" x14ac:dyDescent="0.2"/>
    <row r="6" spans="1:19" s="8" customFormat="1" ht="16.5" customHeight="1" x14ac:dyDescent="0.2">
      <c r="B6" s="3" t="s">
        <v>7</v>
      </c>
      <c r="C6" s="16" t="s">
        <v>36</v>
      </c>
      <c r="D6" s="16"/>
      <c r="E6" s="2"/>
      <c r="F6" s="2"/>
      <c r="G6" s="2"/>
      <c r="H6" s="2"/>
      <c r="I6" s="2"/>
      <c r="J6" s="2"/>
      <c r="K6" s="2"/>
      <c r="L6" s="2"/>
    </row>
    <row r="7" spans="1:19" s="8" customFormat="1" ht="9.75" customHeight="1" x14ac:dyDescent="0.2">
      <c r="A7" s="31"/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9" s="8" customFormat="1" ht="16.5" customHeight="1" x14ac:dyDescent="0.2">
      <c r="A8" s="31"/>
      <c r="B8" s="3" t="s">
        <v>38</v>
      </c>
      <c r="C8" s="2" t="s">
        <v>26</v>
      </c>
      <c r="D8" s="2"/>
      <c r="E8" s="2"/>
      <c r="F8" s="2"/>
      <c r="G8" s="2"/>
      <c r="H8" s="2"/>
      <c r="I8" s="2"/>
      <c r="J8" s="2"/>
      <c r="K8" s="2"/>
      <c r="L8" s="2"/>
      <c r="S8" s="34"/>
    </row>
    <row r="9" spans="1:19" s="8" customFormat="1" ht="16.5" customHeight="1" x14ac:dyDescent="0.2">
      <c r="A9" s="31"/>
      <c r="B9" s="35"/>
      <c r="C9" s="2"/>
      <c r="D9" s="2"/>
      <c r="E9" s="2"/>
      <c r="F9" s="2" t="s">
        <v>27</v>
      </c>
      <c r="H9" s="2"/>
      <c r="I9" s="2"/>
      <c r="J9" s="2"/>
      <c r="K9" s="2"/>
      <c r="L9" s="2"/>
      <c r="S9" s="34"/>
    </row>
    <row r="10" spans="1:19" s="8" customFormat="1" ht="12" customHeight="1" thickBot="1" x14ac:dyDescent="0.25">
      <c r="A10" s="31"/>
      <c r="B10" s="31"/>
    </row>
    <row r="11" spans="1:19" s="8" customFormat="1" ht="18" customHeight="1" x14ac:dyDescent="0.2">
      <c r="A11" s="31"/>
      <c r="B11" s="100" t="s">
        <v>10</v>
      </c>
      <c r="C11" s="109"/>
      <c r="D11" s="110"/>
      <c r="E11" s="100" t="s">
        <v>19</v>
      </c>
      <c r="F11" s="110"/>
      <c r="G11" s="97" t="s">
        <v>21</v>
      </c>
      <c r="H11" s="99"/>
      <c r="I11" s="99"/>
      <c r="J11" s="98"/>
      <c r="K11" s="100" t="s">
        <v>20</v>
      </c>
      <c r="L11" s="101"/>
      <c r="M11" s="92" t="s">
        <v>2</v>
      </c>
      <c r="S11" s="31"/>
    </row>
    <row r="12" spans="1:19" s="8" customFormat="1" ht="18" customHeight="1" thickBot="1" x14ac:dyDescent="0.25">
      <c r="A12" s="31"/>
      <c r="B12" s="102"/>
      <c r="C12" s="111"/>
      <c r="D12" s="112"/>
      <c r="E12" s="102"/>
      <c r="F12" s="112"/>
      <c r="G12" s="97" t="s">
        <v>0</v>
      </c>
      <c r="H12" s="98"/>
      <c r="I12" s="97" t="s">
        <v>1</v>
      </c>
      <c r="J12" s="98"/>
      <c r="K12" s="102"/>
      <c r="L12" s="103"/>
      <c r="M12" s="93"/>
    </row>
    <row r="13" spans="1:19" s="8" customFormat="1" ht="21" customHeight="1" thickBot="1" x14ac:dyDescent="0.25">
      <c r="A13" s="31"/>
      <c r="B13" s="147" t="s">
        <v>43</v>
      </c>
      <c r="C13" s="148"/>
      <c r="D13" s="149"/>
      <c r="E13" s="26">
        <v>12000</v>
      </c>
      <c r="F13" s="28" t="s">
        <v>4</v>
      </c>
      <c r="G13" s="114"/>
      <c r="H13" s="115"/>
      <c r="I13" s="114"/>
      <c r="J13" s="115"/>
      <c r="K13" s="26">
        <v>12000</v>
      </c>
      <c r="L13" s="24" t="s">
        <v>4</v>
      </c>
      <c r="M13" s="27"/>
    </row>
    <row r="14" spans="1:19" s="8" customFormat="1" ht="21" customHeight="1" thickTop="1" x14ac:dyDescent="0.2">
      <c r="A14" s="31"/>
      <c r="B14" s="150" t="s">
        <v>47</v>
      </c>
      <c r="C14" s="146" t="s">
        <v>16</v>
      </c>
      <c r="D14" s="73" t="s">
        <v>40</v>
      </c>
      <c r="E14" s="37">
        <v>2500</v>
      </c>
      <c r="F14" s="38" t="s">
        <v>4</v>
      </c>
      <c r="G14" s="36"/>
      <c r="H14" s="39" t="s">
        <v>3</v>
      </c>
      <c r="I14" s="36"/>
      <c r="J14" s="39" t="s">
        <v>3</v>
      </c>
      <c r="K14" s="40">
        <f t="shared" ref="K14:K23" si="0">E14*(G14+I14)</f>
        <v>0</v>
      </c>
      <c r="L14" s="41" t="s">
        <v>4</v>
      </c>
      <c r="M14" s="10"/>
    </row>
    <row r="15" spans="1:19" s="8" customFormat="1" ht="21" customHeight="1" x14ac:dyDescent="0.2">
      <c r="A15" s="31"/>
      <c r="B15" s="151"/>
      <c r="C15" s="91"/>
      <c r="D15" s="75" t="s">
        <v>46</v>
      </c>
      <c r="E15" s="49">
        <v>1500</v>
      </c>
      <c r="F15" s="50" t="s">
        <v>4</v>
      </c>
      <c r="G15" s="48"/>
      <c r="H15" s="51" t="s">
        <v>3</v>
      </c>
      <c r="I15" s="48"/>
      <c r="J15" s="51" t="s">
        <v>3</v>
      </c>
      <c r="K15" s="52">
        <f t="shared" si="0"/>
        <v>0</v>
      </c>
      <c r="L15" s="53" t="s">
        <v>4</v>
      </c>
      <c r="M15" s="11"/>
    </row>
    <row r="16" spans="1:19" s="8" customFormat="1" ht="21" customHeight="1" x14ac:dyDescent="0.2">
      <c r="A16" s="31"/>
      <c r="B16" s="151"/>
      <c r="C16" s="90" t="s">
        <v>17</v>
      </c>
      <c r="D16" s="74" t="s">
        <v>40</v>
      </c>
      <c r="E16" s="60">
        <v>2500</v>
      </c>
      <c r="F16" s="61" t="s">
        <v>4</v>
      </c>
      <c r="G16" s="62"/>
      <c r="H16" s="63" t="s">
        <v>3</v>
      </c>
      <c r="I16" s="62"/>
      <c r="J16" s="63" t="s">
        <v>3</v>
      </c>
      <c r="K16" s="64">
        <f t="shared" si="0"/>
        <v>0</v>
      </c>
      <c r="L16" s="65" t="s">
        <v>4</v>
      </c>
      <c r="M16" s="11"/>
    </row>
    <row r="17" spans="1:15" s="8" customFormat="1" ht="21" customHeight="1" x14ac:dyDescent="0.2">
      <c r="A17" s="31"/>
      <c r="B17" s="151"/>
      <c r="C17" s="91"/>
      <c r="D17" s="75" t="s">
        <v>46</v>
      </c>
      <c r="E17" s="42">
        <v>1500</v>
      </c>
      <c r="F17" s="43" t="s">
        <v>4</v>
      </c>
      <c r="G17" s="44"/>
      <c r="H17" s="45" t="s">
        <v>3</v>
      </c>
      <c r="I17" s="44"/>
      <c r="J17" s="45" t="s">
        <v>3</v>
      </c>
      <c r="K17" s="46">
        <f t="shared" si="0"/>
        <v>0</v>
      </c>
      <c r="L17" s="47" t="s">
        <v>4</v>
      </c>
      <c r="M17" s="11"/>
    </row>
    <row r="18" spans="1:15" s="8" customFormat="1" ht="21" customHeight="1" x14ac:dyDescent="0.2">
      <c r="A18" s="31"/>
      <c r="B18" s="151"/>
      <c r="C18" s="90" t="s">
        <v>18</v>
      </c>
      <c r="D18" s="74" t="s">
        <v>40</v>
      </c>
      <c r="E18" s="54">
        <v>2500</v>
      </c>
      <c r="F18" s="55" t="s">
        <v>4</v>
      </c>
      <c r="G18" s="56"/>
      <c r="H18" s="57" t="s">
        <v>3</v>
      </c>
      <c r="I18" s="56"/>
      <c r="J18" s="57" t="s">
        <v>3</v>
      </c>
      <c r="K18" s="58">
        <f t="shared" si="0"/>
        <v>0</v>
      </c>
      <c r="L18" s="59" t="s">
        <v>4</v>
      </c>
      <c r="M18" s="11"/>
      <c r="O18" s="12"/>
    </row>
    <row r="19" spans="1:15" s="8" customFormat="1" ht="21" customHeight="1" x14ac:dyDescent="0.2">
      <c r="A19" s="31"/>
      <c r="B19" s="151"/>
      <c r="C19" s="91"/>
      <c r="D19" s="75" t="s">
        <v>46</v>
      </c>
      <c r="E19" s="49">
        <v>1500</v>
      </c>
      <c r="F19" s="50" t="s">
        <v>4</v>
      </c>
      <c r="G19" s="48"/>
      <c r="H19" s="51" t="s">
        <v>3</v>
      </c>
      <c r="I19" s="48"/>
      <c r="J19" s="51" t="s">
        <v>3</v>
      </c>
      <c r="K19" s="52">
        <f t="shared" si="0"/>
        <v>0</v>
      </c>
      <c r="L19" s="53" t="s">
        <v>4</v>
      </c>
      <c r="M19" s="11"/>
      <c r="O19" s="12"/>
    </row>
    <row r="20" spans="1:15" s="8" customFormat="1" ht="21" customHeight="1" x14ac:dyDescent="0.2">
      <c r="A20" s="31"/>
      <c r="B20" s="151"/>
      <c r="C20" s="94" t="s">
        <v>37</v>
      </c>
      <c r="D20" s="74" t="s">
        <v>40</v>
      </c>
      <c r="E20" s="60">
        <v>2500</v>
      </c>
      <c r="F20" s="61" t="s">
        <v>4</v>
      </c>
      <c r="G20" s="62"/>
      <c r="H20" s="63" t="s">
        <v>3</v>
      </c>
      <c r="I20" s="62"/>
      <c r="J20" s="63" t="s">
        <v>3</v>
      </c>
      <c r="K20" s="64">
        <f t="shared" si="0"/>
        <v>0</v>
      </c>
      <c r="L20" s="65" t="s">
        <v>4</v>
      </c>
      <c r="M20" s="11"/>
      <c r="O20" s="12"/>
    </row>
    <row r="21" spans="1:15" s="8" customFormat="1" ht="21" customHeight="1" x14ac:dyDescent="0.2">
      <c r="A21" s="31"/>
      <c r="B21" s="151"/>
      <c r="C21" s="95"/>
      <c r="D21" s="75" t="s">
        <v>46</v>
      </c>
      <c r="E21" s="42">
        <v>1500</v>
      </c>
      <c r="F21" s="43" t="s">
        <v>4</v>
      </c>
      <c r="G21" s="44"/>
      <c r="H21" s="45" t="s">
        <v>3</v>
      </c>
      <c r="I21" s="44"/>
      <c r="J21" s="45" t="s">
        <v>3</v>
      </c>
      <c r="K21" s="46">
        <f t="shared" si="0"/>
        <v>0</v>
      </c>
      <c r="L21" s="47" t="s">
        <v>4</v>
      </c>
      <c r="M21" s="11"/>
      <c r="O21" s="12"/>
    </row>
    <row r="22" spans="1:15" s="8" customFormat="1" ht="21" customHeight="1" x14ac:dyDescent="0.2">
      <c r="A22" s="31"/>
      <c r="B22" s="151"/>
      <c r="C22" s="90" t="s">
        <v>35</v>
      </c>
      <c r="D22" s="74" t="s">
        <v>40</v>
      </c>
      <c r="E22" s="60">
        <v>2500</v>
      </c>
      <c r="F22" s="61" t="s">
        <v>4</v>
      </c>
      <c r="G22" s="62"/>
      <c r="H22" s="63" t="s">
        <v>3</v>
      </c>
      <c r="I22" s="62"/>
      <c r="J22" s="63" t="s">
        <v>3</v>
      </c>
      <c r="K22" s="64">
        <f t="shared" si="0"/>
        <v>0</v>
      </c>
      <c r="L22" s="65" t="s">
        <v>4</v>
      </c>
      <c r="M22" s="11"/>
    </row>
    <row r="23" spans="1:15" s="8" customFormat="1" ht="21" customHeight="1" x14ac:dyDescent="0.2">
      <c r="A23" s="31"/>
      <c r="B23" s="151"/>
      <c r="C23" s="91"/>
      <c r="D23" s="75" t="s">
        <v>46</v>
      </c>
      <c r="E23" s="42">
        <v>1500</v>
      </c>
      <c r="F23" s="43" t="s">
        <v>4</v>
      </c>
      <c r="G23" s="44"/>
      <c r="H23" s="45" t="s">
        <v>3</v>
      </c>
      <c r="I23" s="44"/>
      <c r="J23" s="45" t="s">
        <v>3</v>
      </c>
      <c r="K23" s="46">
        <f t="shared" si="0"/>
        <v>0</v>
      </c>
      <c r="L23" s="47" t="s">
        <v>4</v>
      </c>
      <c r="M23" s="11"/>
      <c r="O23" s="9"/>
    </row>
    <row r="24" spans="1:15" s="8" customFormat="1" ht="21" customHeight="1" thickBot="1" x14ac:dyDescent="0.25">
      <c r="A24" s="31"/>
      <c r="B24" s="152"/>
      <c r="C24" s="143" t="s">
        <v>6</v>
      </c>
      <c r="D24" s="144"/>
      <c r="E24" s="144"/>
      <c r="F24" s="145"/>
      <c r="G24" s="21">
        <f>SUM(G14:G23)</f>
        <v>0</v>
      </c>
      <c r="H24" s="29" t="s">
        <v>3</v>
      </c>
      <c r="I24" s="21">
        <f>SUM(I14:I23)</f>
        <v>0</v>
      </c>
      <c r="J24" s="29" t="s">
        <v>3</v>
      </c>
      <c r="K24" s="22">
        <f>SUM(K14:K23)</f>
        <v>0</v>
      </c>
      <c r="L24" s="25" t="s">
        <v>4</v>
      </c>
      <c r="M24" s="13"/>
    </row>
    <row r="25" spans="1:15" s="8" customFormat="1" ht="28.5" customHeight="1" thickTop="1" thickBot="1" x14ac:dyDescent="0.25">
      <c r="A25" s="31"/>
      <c r="B25" s="131" t="s">
        <v>5</v>
      </c>
      <c r="C25" s="132"/>
      <c r="D25" s="132"/>
      <c r="E25" s="132"/>
      <c r="F25" s="133"/>
      <c r="G25" s="23">
        <f>G24+I24</f>
        <v>0</v>
      </c>
      <c r="H25" s="20" t="s">
        <v>3</v>
      </c>
      <c r="I25" s="122">
        <f>K13+K24</f>
        <v>12000</v>
      </c>
      <c r="J25" s="123"/>
      <c r="K25" s="123"/>
      <c r="L25" s="19" t="s">
        <v>4</v>
      </c>
      <c r="M25" s="14"/>
    </row>
    <row r="26" spans="1:15" s="8" customFormat="1" ht="27" customHeight="1" thickTop="1" thickBot="1" x14ac:dyDescent="0.25">
      <c r="A26" s="31"/>
      <c r="B26" s="69" t="s">
        <v>48</v>
      </c>
      <c r="K26" s="71"/>
      <c r="L26" s="71"/>
    </row>
    <row r="27" spans="1:15" s="17" customFormat="1" ht="34.5" customHeight="1" thickBot="1" x14ac:dyDescent="0.25">
      <c r="A27" s="31"/>
      <c r="B27" s="128" t="s">
        <v>25</v>
      </c>
      <c r="C27" s="129"/>
      <c r="D27" s="129"/>
      <c r="E27" s="129"/>
      <c r="F27" s="130"/>
      <c r="G27" s="126">
        <f>I25</f>
        <v>12000</v>
      </c>
      <c r="H27" s="127"/>
      <c r="I27" s="127"/>
      <c r="J27" s="18" t="s">
        <v>4</v>
      </c>
      <c r="K27" s="124"/>
      <c r="L27" s="125"/>
    </row>
    <row r="28" spans="1:15" s="8" customFormat="1" ht="24.75" customHeight="1" thickBot="1" x14ac:dyDescent="0.25">
      <c r="I28" s="2"/>
    </row>
    <row r="29" spans="1:15" s="6" customFormat="1" ht="21.75" customHeight="1" thickTop="1" x14ac:dyDescent="0.2">
      <c r="A29" s="116" t="s">
        <v>24</v>
      </c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N29" s="32"/>
      <c r="O29" s="67"/>
    </row>
    <row r="30" spans="1:15" s="6" customFormat="1" ht="21.75" customHeight="1" thickBot="1" x14ac:dyDescent="0.25">
      <c r="A30" s="119" t="s">
        <v>55</v>
      </c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1"/>
      <c r="N30" s="33"/>
      <c r="O30" s="67"/>
    </row>
    <row r="31" spans="1:15" s="8" customFormat="1" ht="10.5" customHeight="1" thickTop="1" x14ac:dyDescent="0.2"/>
    <row r="32" spans="1:15" s="8" customFormat="1" ht="22.5" customHeight="1" x14ac:dyDescent="0.2">
      <c r="B32" s="8" t="s">
        <v>31</v>
      </c>
      <c r="E32" s="68"/>
      <c r="F32" s="68"/>
      <c r="G32" s="68"/>
      <c r="H32" s="68"/>
      <c r="I32" s="68"/>
      <c r="J32" s="68" t="s">
        <v>32</v>
      </c>
      <c r="K32" s="68"/>
      <c r="L32" s="68"/>
      <c r="M32" s="68"/>
    </row>
    <row r="33" spans="1:15" s="8" customFormat="1" ht="22.5" customHeight="1" x14ac:dyDescent="0.2">
      <c r="B33" s="66" t="s">
        <v>33</v>
      </c>
    </row>
    <row r="34" spans="1:15" s="2" customFormat="1" ht="20.25" customHeight="1" x14ac:dyDescent="0.2">
      <c r="B34" s="2" t="s">
        <v>34</v>
      </c>
      <c r="E34" s="5"/>
      <c r="F34" s="5"/>
      <c r="G34" s="5"/>
      <c r="H34" s="5"/>
      <c r="I34" s="5"/>
      <c r="J34" s="5"/>
      <c r="K34" s="5"/>
    </row>
    <row r="35" spans="1:15" s="2" customFormat="1" ht="9" customHeight="1" x14ac:dyDescent="0.2"/>
    <row r="36" spans="1:15" s="2" customFormat="1" ht="20.25" customHeight="1" x14ac:dyDescent="0.2">
      <c r="B36" s="2" t="s">
        <v>11</v>
      </c>
      <c r="E36" s="2" t="s">
        <v>13</v>
      </c>
      <c r="H36" s="2" t="s">
        <v>14</v>
      </c>
    </row>
    <row r="37" spans="1:15" s="2" customFormat="1" ht="20.25" customHeight="1" x14ac:dyDescent="0.2">
      <c r="A37" s="4" t="s">
        <v>23</v>
      </c>
    </row>
    <row r="38" spans="1:15" s="2" customFormat="1" ht="20.25" customHeight="1" x14ac:dyDescent="0.2">
      <c r="B38" s="2" t="s">
        <v>12</v>
      </c>
      <c r="E38" s="2" t="s">
        <v>15</v>
      </c>
      <c r="I38" s="2" t="s">
        <v>22</v>
      </c>
      <c r="K38" s="5"/>
      <c r="L38" s="5"/>
      <c r="M38" s="5"/>
    </row>
    <row r="39" spans="1:15" s="2" customFormat="1" ht="20.25" customHeight="1" x14ac:dyDescent="0.2">
      <c r="E39" s="5" t="s">
        <v>30</v>
      </c>
      <c r="F39" s="5"/>
      <c r="G39" s="15"/>
      <c r="H39" s="15"/>
      <c r="I39" s="15"/>
      <c r="J39" s="15"/>
      <c r="K39" s="15"/>
      <c r="L39" s="15"/>
      <c r="M39" s="15"/>
      <c r="N39" s="5"/>
    </row>
    <row r="40" spans="1:15" s="8" customFormat="1" ht="15.75" customHeight="1" x14ac:dyDescent="0.2"/>
    <row r="41" spans="1:15" s="7" customFormat="1" ht="16.2" x14ac:dyDescent="0.2">
      <c r="E41" s="113" t="s">
        <v>53</v>
      </c>
      <c r="F41" s="113"/>
      <c r="G41" s="113"/>
      <c r="H41" s="113"/>
      <c r="I41" s="113"/>
      <c r="J41" s="113"/>
      <c r="K41" s="113"/>
      <c r="L41" s="113"/>
      <c r="M41" s="113"/>
      <c r="N41" s="113"/>
      <c r="O41" s="113"/>
    </row>
  </sheetData>
  <mergeCells count="33">
    <mergeCell ref="B4:L4"/>
    <mergeCell ref="B25:F25"/>
    <mergeCell ref="A30:M30"/>
    <mergeCell ref="A1:N1"/>
    <mergeCell ref="C2:H2"/>
    <mergeCell ref="I2:K2"/>
    <mergeCell ref="L2:M2"/>
    <mergeCell ref="C3:H3"/>
    <mergeCell ref="I3:K3"/>
    <mergeCell ref="L3:M3"/>
    <mergeCell ref="B11:D12"/>
    <mergeCell ref="E11:F12"/>
    <mergeCell ref="G11:J11"/>
    <mergeCell ref="K11:L12"/>
    <mergeCell ref="M11:M12"/>
    <mergeCell ref="G12:H12"/>
    <mergeCell ref="I12:J12"/>
    <mergeCell ref="B13:D13"/>
    <mergeCell ref="G13:H13"/>
    <mergeCell ref="I13:J13"/>
    <mergeCell ref="B14:B24"/>
    <mergeCell ref="C14:C15"/>
    <mergeCell ref="C16:C17"/>
    <mergeCell ref="C18:C19"/>
    <mergeCell ref="C20:C21"/>
    <mergeCell ref="C22:C23"/>
    <mergeCell ref="C24:F24"/>
    <mergeCell ref="E41:O41"/>
    <mergeCell ref="I25:K25"/>
    <mergeCell ref="B27:F27"/>
    <mergeCell ref="G27:I27"/>
    <mergeCell ref="K27:L27"/>
    <mergeCell ref="A29:M29"/>
  </mergeCells>
  <phoneticPr fontId="2"/>
  <pageMargins left="0.55118110236220474" right="0.39370078740157483" top="0.39370078740157483" bottom="0.39370078740157483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38"/>
  <sheetViews>
    <sheetView tabSelected="1" workbookViewId="0">
      <selection activeCell="B5" sqref="B5"/>
    </sheetView>
  </sheetViews>
  <sheetFormatPr defaultColWidth="9" defaultRowHeight="13.2" x14ac:dyDescent="0.2"/>
  <cols>
    <col min="1" max="1" width="1.6640625" style="1" customWidth="1"/>
    <col min="2" max="2" width="10.44140625" style="1" customWidth="1"/>
    <col min="3" max="3" width="9" style="1" customWidth="1"/>
    <col min="4" max="4" width="7.6640625" style="1" bestFit="1" customWidth="1"/>
    <col min="5" max="5" width="8.109375" style="1" customWidth="1"/>
    <col min="6" max="6" width="3.88671875" style="1" customWidth="1"/>
    <col min="7" max="7" width="6.88671875" style="1" customWidth="1"/>
    <col min="8" max="8" width="3.109375" style="1" customWidth="1"/>
    <col min="9" max="9" width="6.88671875" style="1" customWidth="1"/>
    <col min="10" max="10" width="3.109375" style="1" customWidth="1"/>
    <col min="11" max="11" width="11.88671875" style="1" customWidth="1"/>
    <col min="12" max="12" width="3.6640625" style="1" customWidth="1"/>
    <col min="13" max="13" width="9.44140625" style="1" customWidth="1"/>
    <col min="14" max="14" width="4.6640625" style="1" hidden="1" customWidth="1"/>
    <col min="15" max="15" width="3.6640625" style="1" customWidth="1"/>
    <col min="16" max="16" width="2.88671875" style="1" customWidth="1"/>
    <col min="17" max="16384" width="9" style="1"/>
  </cols>
  <sheetData>
    <row r="1" spans="1:19" ht="31.65" customHeight="1" thickBot="1" x14ac:dyDescent="0.25">
      <c r="A1" s="85" t="s">
        <v>49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9" s="8" customFormat="1" ht="21.6" customHeight="1" x14ac:dyDescent="0.2">
      <c r="B2" s="70" t="s">
        <v>8</v>
      </c>
      <c r="C2" s="97" t="s">
        <v>29</v>
      </c>
      <c r="D2" s="99"/>
      <c r="E2" s="99"/>
      <c r="F2" s="99"/>
      <c r="G2" s="99"/>
      <c r="H2" s="98"/>
      <c r="I2" s="97" t="s">
        <v>28</v>
      </c>
      <c r="J2" s="99"/>
      <c r="K2" s="99"/>
      <c r="L2" s="86" t="s">
        <v>9</v>
      </c>
      <c r="M2" s="87"/>
    </row>
    <row r="3" spans="1:19" s="8" customFormat="1" ht="34.65" customHeight="1" thickBot="1" x14ac:dyDescent="0.25">
      <c r="B3" s="30">
        <v>39</v>
      </c>
      <c r="C3" s="104"/>
      <c r="D3" s="105"/>
      <c r="E3" s="105"/>
      <c r="F3" s="105"/>
      <c r="G3" s="105"/>
      <c r="H3" s="105"/>
      <c r="I3" s="106"/>
      <c r="J3" s="107"/>
      <c r="K3" s="107"/>
      <c r="L3" s="88"/>
      <c r="M3" s="89"/>
    </row>
    <row r="4" spans="1:19" s="8" customFormat="1" ht="22.65" customHeight="1" x14ac:dyDescent="0.2">
      <c r="B4" s="108" t="s">
        <v>54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9"/>
    </row>
    <row r="5" spans="1:19" s="8" customFormat="1" ht="15.6" x14ac:dyDescent="0.2"/>
    <row r="6" spans="1:19" s="8" customFormat="1" ht="21.6" customHeight="1" x14ac:dyDescent="0.2">
      <c r="B6" s="3" t="s">
        <v>7</v>
      </c>
      <c r="C6" s="16" t="s">
        <v>36</v>
      </c>
      <c r="D6" s="16"/>
      <c r="E6" s="2"/>
      <c r="F6" s="2"/>
      <c r="G6" s="2"/>
      <c r="H6" s="2"/>
      <c r="I6" s="2"/>
      <c r="J6" s="2"/>
      <c r="K6" s="2"/>
      <c r="L6" s="2"/>
    </row>
    <row r="7" spans="1:19" s="8" customFormat="1" ht="15.6" x14ac:dyDescent="0.2">
      <c r="A7" s="31"/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9" s="8" customFormat="1" ht="15.6" x14ac:dyDescent="0.2">
      <c r="A8" s="31"/>
      <c r="B8" s="35"/>
      <c r="C8" s="2"/>
      <c r="D8" s="2"/>
      <c r="E8" s="2"/>
      <c r="F8" s="2"/>
      <c r="G8" s="2"/>
      <c r="H8" s="2"/>
      <c r="I8" s="2"/>
      <c r="J8" s="2"/>
      <c r="K8" s="2"/>
      <c r="L8" s="2"/>
      <c r="S8" s="34"/>
    </row>
    <row r="9" spans="1:19" s="8" customFormat="1" ht="15.6" x14ac:dyDescent="0.2">
      <c r="A9" s="31"/>
      <c r="B9" s="35"/>
      <c r="C9" s="2"/>
      <c r="D9" s="2"/>
      <c r="E9" s="2"/>
      <c r="F9" s="2"/>
      <c r="H9" s="2"/>
      <c r="I9" s="2"/>
      <c r="J9" s="2"/>
      <c r="K9" s="2"/>
      <c r="L9" s="2"/>
      <c r="S9" s="34"/>
    </row>
    <row r="10" spans="1:19" s="8" customFormat="1" ht="16.2" thickBot="1" x14ac:dyDescent="0.25">
      <c r="A10" s="31"/>
      <c r="B10" s="31"/>
    </row>
    <row r="11" spans="1:19" s="8" customFormat="1" ht="19.350000000000001" customHeight="1" x14ac:dyDescent="0.2">
      <c r="A11" s="31"/>
      <c r="B11" s="100" t="s">
        <v>10</v>
      </c>
      <c r="C11" s="109"/>
      <c r="D11" s="110"/>
      <c r="E11" s="100"/>
      <c r="F11" s="110"/>
      <c r="G11" s="97" t="s">
        <v>21</v>
      </c>
      <c r="H11" s="99"/>
      <c r="I11" s="99"/>
      <c r="J11" s="98"/>
      <c r="K11" s="100"/>
      <c r="L11" s="101"/>
      <c r="M11" s="92" t="s">
        <v>2</v>
      </c>
      <c r="S11" s="31"/>
    </row>
    <row r="12" spans="1:19" s="8" customFormat="1" ht="19.350000000000001" customHeight="1" thickBot="1" x14ac:dyDescent="0.25">
      <c r="A12" s="31"/>
      <c r="B12" s="102"/>
      <c r="C12" s="111"/>
      <c r="D12" s="112"/>
      <c r="E12" s="102"/>
      <c r="F12" s="112"/>
      <c r="G12" s="97" t="s">
        <v>0</v>
      </c>
      <c r="H12" s="98"/>
      <c r="I12" s="97" t="s">
        <v>1</v>
      </c>
      <c r="J12" s="98"/>
      <c r="K12" s="102"/>
      <c r="L12" s="103"/>
      <c r="M12" s="93"/>
    </row>
    <row r="13" spans="1:19" s="8" customFormat="1" ht="19.350000000000001" customHeight="1" thickBot="1" x14ac:dyDescent="0.25">
      <c r="A13" s="31"/>
      <c r="B13" s="147" t="s">
        <v>43</v>
      </c>
      <c r="C13" s="148"/>
      <c r="D13" s="149"/>
      <c r="E13" s="26"/>
      <c r="F13" s="28"/>
      <c r="G13" s="114"/>
      <c r="H13" s="115"/>
      <c r="I13" s="114"/>
      <c r="J13" s="115"/>
      <c r="K13" s="26"/>
      <c r="L13" s="24"/>
      <c r="M13" s="27"/>
    </row>
    <row r="14" spans="1:19" s="8" customFormat="1" ht="19.350000000000001" customHeight="1" thickTop="1" x14ac:dyDescent="0.2">
      <c r="A14" s="31"/>
      <c r="B14" s="150" t="s">
        <v>50</v>
      </c>
      <c r="C14" s="146" t="s">
        <v>16</v>
      </c>
      <c r="D14" s="73" t="s">
        <v>40</v>
      </c>
      <c r="E14" s="37"/>
      <c r="F14" s="38"/>
      <c r="G14" s="36"/>
      <c r="H14" s="39" t="s">
        <v>3</v>
      </c>
      <c r="I14" s="36"/>
      <c r="J14" s="39" t="s">
        <v>3</v>
      </c>
      <c r="K14" s="40">
        <f t="shared" ref="K14:K23" si="0">E14*(G14+I14)</f>
        <v>0</v>
      </c>
      <c r="L14" s="41"/>
      <c r="M14" s="10"/>
    </row>
    <row r="15" spans="1:19" s="8" customFormat="1" ht="19.350000000000001" customHeight="1" x14ac:dyDescent="0.2">
      <c r="A15" s="31"/>
      <c r="B15" s="151"/>
      <c r="C15" s="91"/>
      <c r="D15" s="72" t="s">
        <v>41</v>
      </c>
      <c r="E15" s="49"/>
      <c r="F15" s="50"/>
      <c r="G15" s="48"/>
      <c r="H15" s="51" t="s">
        <v>3</v>
      </c>
      <c r="I15" s="48"/>
      <c r="J15" s="51" t="s">
        <v>3</v>
      </c>
      <c r="K15" s="52">
        <f t="shared" si="0"/>
        <v>0</v>
      </c>
      <c r="L15" s="53"/>
      <c r="M15" s="11"/>
    </row>
    <row r="16" spans="1:19" s="8" customFormat="1" ht="19.350000000000001" customHeight="1" x14ac:dyDescent="0.2">
      <c r="A16" s="31"/>
      <c r="B16" s="151"/>
      <c r="C16" s="90" t="s">
        <v>17</v>
      </c>
      <c r="D16" s="74" t="s">
        <v>40</v>
      </c>
      <c r="E16" s="60"/>
      <c r="F16" s="61"/>
      <c r="G16" s="62"/>
      <c r="H16" s="63" t="s">
        <v>3</v>
      </c>
      <c r="I16" s="62"/>
      <c r="J16" s="63" t="s">
        <v>3</v>
      </c>
      <c r="K16" s="64">
        <f t="shared" si="0"/>
        <v>0</v>
      </c>
      <c r="L16" s="65"/>
      <c r="M16" s="11"/>
    </row>
    <row r="17" spans="1:15" s="8" customFormat="1" ht="19.350000000000001" customHeight="1" x14ac:dyDescent="0.2">
      <c r="A17" s="31"/>
      <c r="B17" s="151"/>
      <c r="C17" s="91"/>
      <c r="D17" s="72" t="s">
        <v>41</v>
      </c>
      <c r="E17" s="42"/>
      <c r="F17" s="43"/>
      <c r="G17" s="44"/>
      <c r="H17" s="45" t="s">
        <v>3</v>
      </c>
      <c r="I17" s="44"/>
      <c r="J17" s="45" t="s">
        <v>3</v>
      </c>
      <c r="K17" s="46">
        <f t="shared" si="0"/>
        <v>0</v>
      </c>
      <c r="L17" s="47"/>
      <c r="M17" s="11"/>
    </row>
    <row r="18" spans="1:15" s="8" customFormat="1" ht="19.350000000000001" customHeight="1" x14ac:dyDescent="0.2">
      <c r="A18" s="31"/>
      <c r="B18" s="151"/>
      <c r="C18" s="90" t="s">
        <v>18</v>
      </c>
      <c r="D18" s="74" t="s">
        <v>40</v>
      </c>
      <c r="E18" s="54"/>
      <c r="F18" s="55"/>
      <c r="G18" s="56"/>
      <c r="H18" s="57" t="s">
        <v>3</v>
      </c>
      <c r="I18" s="56"/>
      <c r="J18" s="57" t="s">
        <v>3</v>
      </c>
      <c r="K18" s="58">
        <f t="shared" si="0"/>
        <v>0</v>
      </c>
      <c r="L18" s="59"/>
      <c r="M18" s="11"/>
      <c r="O18" s="12"/>
    </row>
    <row r="19" spans="1:15" s="8" customFormat="1" ht="19.350000000000001" customHeight="1" x14ac:dyDescent="0.2">
      <c r="A19" s="31"/>
      <c r="B19" s="151"/>
      <c r="C19" s="91"/>
      <c r="D19" s="72" t="s">
        <v>41</v>
      </c>
      <c r="E19" s="49"/>
      <c r="F19" s="50"/>
      <c r="G19" s="48"/>
      <c r="H19" s="51" t="s">
        <v>3</v>
      </c>
      <c r="I19" s="48"/>
      <c r="J19" s="51" t="s">
        <v>3</v>
      </c>
      <c r="K19" s="52">
        <f t="shared" si="0"/>
        <v>0</v>
      </c>
      <c r="L19" s="53"/>
      <c r="M19" s="11"/>
      <c r="O19" s="12"/>
    </row>
    <row r="20" spans="1:15" s="8" customFormat="1" ht="19.350000000000001" customHeight="1" x14ac:dyDescent="0.2">
      <c r="A20" s="31"/>
      <c r="B20" s="151"/>
      <c r="C20" s="94" t="s">
        <v>37</v>
      </c>
      <c r="D20" s="74" t="s">
        <v>40</v>
      </c>
      <c r="E20" s="60"/>
      <c r="F20" s="61"/>
      <c r="G20" s="62"/>
      <c r="H20" s="63" t="s">
        <v>3</v>
      </c>
      <c r="I20" s="62"/>
      <c r="J20" s="63" t="s">
        <v>3</v>
      </c>
      <c r="K20" s="64">
        <f t="shared" si="0"/>
        <v>0</v>
      </c>
      <c r="L20" s="65"/>
      <c r="M20" s="11"/>
      <c r="O20" s="12"/>
    </row>
    <row r="21" spans="1:15" s="8" customFormat="1" ht="19.350000000000001" customHeight="1" x14ac:dyDescent="0.2">
      <c r="A21" s="31"/>
      <c r="B21" s="151"/>
      <c r="C21" s="95"/>
      <c r="D21" s="72" t="s">
        <v>41</v>
      </c>
      <c r="E21" s="42"/>
      <c r="F21" s="43"/>
      <c r="G21" s="44"/>
      <c r="H21" s="45" t="s">
        <v>3</v>
      </c>
      <c r="I21" s="44"/>
      <c r="J21" s="45" t="s">
        <v>3</v>
      </c>
      <c r="K21" s="46">
        <f t="shared" si="0"/>
        <v>0</v>
      </c>
      <c r="L21" s="47"/>
      <c r="M21" s="11"/>
      <c r="O21" s="12"/>
    </row>
    <row r="22" spans="1:15" s="8" customFormat="1" ht="19.350000000000001" customHeight="1" x14ac:dyDescent="0.2">
      <c r="A22" s="31"/>
      <c r="B22" s="151"/>
      <c r="C22" s="90" t="s">
        <v>51</v>
      </c>
      <c r="D22" s="74" t="s">
        <v>40</v>
      </c>
      <c r="E22" s="60"/>
      <c r="F22" s="61"/>
      <c r="G22" s="62"/>
      <c r="H22" s="63" t="s">
        <v>3</v>
      </c>
      <c r="I22" s="62"/>
      <c r="J22" s="63" t="s">
        <v>3</v>
      </c>
      <c r="K22" s="64">
        <f t="shared" si="0"/>
        <v>0</v>
      </c>
      <c r="L22" s="65"/>
      <c r="M22" s="11"/>
    </row>
    <row r="23" spans="1:15" s="8" customFormat="1" ht="19.350000000000001" customHeight="1" x14ac:dyDescent="0.2">
      <c r="A23" s="31"/>
      <c r="B23" s="151"/>
      <c r="C23" s="91"/>
      <c r="D23" s="72" t="s">
        <v>41</v>
      </c>
      <c r="E23" s="42"/>
      <c r="F23" s="43"/>
      <c r="G23" s="44"/>
      <c r="H23" s="45" t="s">
        <v>3</v>
      </c>
      <c r="I23" s="44"/>
      <c r="J23" s="45" t="s">
        <v>3</v>
      </c>
      <c r="K23" s="46">
        <f t="shared" si="0"/>
        <v>0</v>
      </c>
      <c r="L23" s="47"/>
      <c r="M23" s="11"/>
      <c r="O23" s="9"/>
    </row>
    <row r="24" spans="1:15" s="8" customFormat="1" ht="19.350000000000001" customHeight="1" thickBot="1" x14ac:dyDescent="0.25">
      <c r="A24" s="31"/>
      <c r="B24" s="152"/>
      <c r="C24" s="143" t="s">
        <v>6</v>
      </c>
      <c r="D24" s="144"/>
      <c r="E24" s="144"/>
      <c r="F24" s="145"/>
      <c r="G24" s="21">
        <f>SUM(G14:G23)</f>
        <v>0</v>
      </c>
      <c r="H24" s="29" t="s">
        <v>3</v>
      </c>
      <c r="I24" s="21">
        <f>SUM(I14:I23)</f>
        <v>0</v>
      </c>
      <c r="J24" s="29" t="s">
        <v>3</v>
      </c>
      <c r="K24" s="22">
        <f>SUM(K14:K23)</f>
        <v>0</v>
      </c>
      <c r="L24" s="25"/>
      <c r="M24" s="13"/>
    </row>
    <row r="25" spans="1:15" s="8" customFormat="1" ht="19.350000000000001" customHeight="1" thickTop="1" x14ac:dyDescent="0.2">
      <c r="A25" s="31"/>
      <c r="B25" s="153" t="s">
        <v>5</v>
      </c>
      <c r="C25" s="154"/>
      <c r="D25" s="154"/>
      <c r="E25" s="154"/>
      <c r="F25" s="155"/>
      <c r="G25" s="76">
        <f>G24+I24</f>
        <v>0</v>
      </c>
      <c r="H25" s="77" t="s">
        <v>3</v>
      </c>
      <c r="I25" s="156"/>
      <c r="J25" s="157"/>
      <c r="K25" s="157"/>
      <c r="L25" s="78"/>
      <c r="M25" s="79"/>
    </row>
    <row r="26" spans="1:15" s="8" customFormat="1" ht="15.6" x14ac:dyDescent="0.2">
      <c r="A26" s="31"/>
      <c r="B26" s="69"/>
      <c r="K26" s="9"/>
      <c r="L26" s="9"/>
    </row>
    <row r="27" spans="1:15" s="17" customFormat="1" ht="19.2" x14ac:dyDescent="0.2">
      <c r="A27" s="31"/>
      <c r="B27" s="80"/>
      <c r="C27" s="80"/>
      <c r="D27" s="80"/>
      <c r="E27" s="80"/>
      <c r="F27" s="80"/>
      <c r="G27" s="81"/>
      <c r="H27" s="81"/>
      <c r="I27" s="81"/>
      <c r="J27" s="82"/>
      <c r="K27" s="80"/>
      <c r="L27" s="80"/>
    </row>
    <row r="28" spans="1:15" s="8" customFormat="1" ht="16.2" thickBot="1" x14ac:dyDescent="0.25">
      <c r="I28" s="2"/>
    </row>
    <row r="29" spans="1:15" s="6" customFormat="1" ht="21" customHeight="1" thickTop="1" thickBot="1" x14ac:dyDescent="0.25">
      <c r="A29" s="158" t="s">
        <v>24</v>
      </c>
      <c r="B29" s="159"/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M29" s="160"/>
      <c r="N29" s="32"/>
      <c r="O29" s="67"/>
    </row>
    <row r="30" spans="1:15" s="8" customFormat="1" ht="21" customHeight="1" thickTop="1" x14ac:dyDescent="0.2"/>
    <row r="31" spans="1:15" s="8" customFormat="1" ht="21" customHeight="1" x14ac:dyDescent="0.2">
      <c r="B31" s="8" t="s">
        <v>31</v>
      </c>
      <c r="E31" s="68"/>
      <c r="F31" s="68"/>
      <c r="G31" s="68"/>
      <c r="H31" s="68"/>
      <c r="I31" s="68"/>
      <c r="J31" s="68" t="s">
        <v>52</v>
      </c>
      <c r="K31" s="68"/>
      <c r="L31" s="68"/>
      <c r="M31" s="68"/>
    </row>
    <row r="32" spans="1:15" s="8" customFormat="1" ht="21" customHeight="1" x14ac:dyDescent="0.2">
      <c r="B32" s="66" t="s">
        <v>33</v>
      </c>
    </row>
    <row r="33" spans="2:15" s="2" customFormat="1" ht="21" customHeight="1" x14ac:dyDescent="0.2">
      <c r="B33" s="2" t="s">
        <v>34</v>
      </c>
      <c r="E33" s="5"/>
      <c r="F33" s="5"/>
      <c r="G33" s="5"/>
      <c r="H33" s="5"/>
      <c r="I33" s="5"/>
      <c r="J33" s="5"/>
      <c r="K33" s="5"/>
    </row>
    <row r="34" spans="2:15" s="2" customFormat="1" ht="21" customHeight="1" x14ac:dyDescent="0.2"/>
    <row r="35" spans="2:15" s="2" customFormat="1" ht="14.4" x14ac:dyDescent="0.2"/>
    <row r="36" spans="2:15" s="2" customFormat="1" ht="14.4" x14ac:dyDescent="0.2">
      <c r="G36" s="83"/>
      <c r="H36" s="83"/>
      <c r="I36" s="83"/>
      <c r="J36" s="83"/>
      <c r="K36" s="83"/>
      <c r="L36" s="83"/>
      <c r="M36" s="83"/>
      <c r="N36" s="5"/>
    </row>
    <row r="37" spans="2:15" s="8" customFormat="1" ht="15.6" x14ac:dyDescent="0.2"/>
    <row r="38" spans="2:15" s="7" customFormat="1" ht="16.2" x14ac:dyDescent="0.2">
      <c r="E38" s="113" t="s">
        <v>53</v>
      </c>
      <c r="F38" s="113"/>
      <c r="G38" s="113"/>
      <c r="H38" s="113"/>
      <c r="I38" s="113"/>
      <c r="J38" s="113"/>
      <c r="K38" s="113"/>
      <c r="L38" s="113"/>
      <c r="M38" s="113"/>
      <c r="N38" s="113"/>
      <c r="O38" s="113"/>
    </row>
  </sheetData>
  <mergeCells count="29">
    <mergeCell ref="M11:M12"/>
    <mergeCell ref="G12:H12"/>
    <mergeCell ref="I12:J12"/>
    <mergeCell ref="A1:N1"/>
    <mergeCell ref="C2:H2"/>
    <mergeCell ref="I2:K2"/>
    <mergeCell ref="L2:M2"/>
    <mergeCell ref="C3:H3"/>
    <mergeCell ref="I3:K3"/>
    <mergeCell ref="L3:M3"/>
    <mergeCell ref="B4:L4"/>
    <mergeCell ref="B11:D12"/>
    <mergeCell ref="E11:F12"/>
    <mergeCell ref="G11:J11"/>
    <mergeCell ref="K11:L12"/>
    <mergeCell ref="B25:F25"/>
    <mergeCell ref="I25:K25"/>
    <mergeCell ref="A29:M29"/>
    <mergeCell ref="E38:O38"/>
    <mergeCell ref="B13:D13"/>
    <mergeCell ref="G13:H13"/>
    <mergeCell ref="I13:J13"/>
    <mergeCell ref="B14:B24"/>
    <mergeCell ref="C14:C15"/>
    <mergeCell ref="C16:C17"/>
    <mergeCell ref="C18:C19"/>
    <mergeCell ref="C20:C21"/>
    <mergeCell ref="C22:C23"/>
    <mergeCell ref="C24:F24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学校用</vt:lpstr>
      <vt:lpstr>SC用</vt:lpstr>
      <vt:lpstr>無償学校</vt:lpstr>
      <vt:lpstr>学校用!Print_Area</vt:lpstr>
    </vt:vector>
  </TitlesOfParts>
  <Company>庶務課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兵庫県水泳連盟 </dc:creator>
  <cp:lastModifiedBy>伸朗 西岡</cp:lastModifiedBy>
  <cp:lastPrinted>2022-02-06T23:48:24Z</cp:lastPrinted>
  <dcterms:created xsi:type="dcterms:W3CDTF">2008-03-07T04:54:22Z</dcterms:created>
  <dcterms:modified xsi:type="dcterms:W3CDTF">2025-04-12T01:26:54Z</dcterms:modified>
</cp:coreProperties>
</file>